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'Таблица3'!$E$80</definedName>
    <definedName name="_PBuhN_">'Таблица3'!$A$80</definedName>
    <definedName name="_Period_">'Таблица1'!$L$5</definedName>
    <definedName name="_PRuk_">'Таблица3'!$E$78</definedName>
    <definedName name="_PRukN_">'Таблица3'!$A$78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'Таблица4'!$A$1:$I$30</definedName>
  </definedNames>
  <calcPr fullCalcOnLoad="1"/>
</workbook>
</file>

<file path=xl/sharedStrings.xml><?xml version="1.0" encoding="utf-8"?>
<sst xmlns="http://schemas.openxmlformats.org/spreadsheetml/2006/main" count="4138" uniqueCount="2739">
  <si>
    <t>000 0705 0000000 000 224</t>
  </si>
  <si>
    <t>000 0705 0000000 000 225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</si>
  <si>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</si>
  <si>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</si>
  <si>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</si>
  <si>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</si>
  <si>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</si>
  <si>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000 0705 0000000 000 290</t>
  </si>
  <si>
    <t>000 0705 0000000 000 300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</si>
  <si>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</si>
  <si>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</si>
  <si>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</si>
  <si>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</si>
  <si>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</si>
  <si>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</si>
  <si>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</si>
  <si>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</si>
  <si>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</si>
  <si>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</si>
  <si>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</si>
  <si>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</si>
  <si>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</si>
  <si>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</si>
  <si>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</si>
  <si>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</si>
  <si>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</si>
  <si>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</si>
  <si>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</si>
  <si>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</si>
  <si>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</si>
  <si>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</si>
  <si>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</si>
  <si>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</si>
  <si>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</si>
  <si>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</si>
  <si>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</si>
  <si>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</si>
  <si>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</si>
  <si>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</si>
  <si>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</si>
  <si>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</si>
  <si>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</si>
  <si>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</si>
  <si>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</si>
  <si>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</si>
  <si>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</si>
  <si>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</si>
  <si>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</si>
  <si>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</si>
  <si>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</si>
  <si>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</si>
  <si>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</si>
  <si>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</si>
  <si>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</si>
  <si>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</si>
  <si>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</si>
  <si>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</si>
  <si>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</si>
  <si>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</si>
  <si>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</si>
  <si>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</si>
  <si>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</si>
  <si>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</si>
  <si>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</si>
  <si>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</si>
  <si>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</si>
  <si>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</si>
  <si>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</si>
  <si>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</si>
  <si>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</si>
  <si>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</si>
  <si>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</si>
  <si>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</si>
  <si>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</si>
  <si>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</si>
  <si>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</si>
  <si>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</si>
  <si>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</si>
  <si>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</si>
  <si>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</si>
  <si>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</si>
  <si>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</si>
  <si>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</si>
  <si>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</si>
  <si>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</si>
  <si>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</si>
  <si>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</si>
  <si>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</si>
  <si>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</si>
  <si>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</si>
  <si>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</si>
  <si>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</si>
  <si>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</si>
  <si>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</si>
  <si>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</si>
  <si>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</si>
  <si>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</si>
  <si>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</si>
  <si>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</si>
  <si>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</si>
  <si>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</si>
  <si>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</si>
  <si>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</si>
  <si>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</si>
  <si>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</si>
  <si>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</si>
  <si>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</si>
  <si>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</si>
  <si>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</si>
  <si>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</si>
  <si>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</si>
  <si>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</si>
  <si>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</si>
  <si>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</si>
  <si>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</si>
  <si>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</si>
  <si>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000 0802 0000000 000 222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</si>
  <si>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</si>
  <si>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</si>
  <si>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</si>
  <si>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</si>
  <si>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</si>
  <si>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</si>
  <si>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000 0802 0000000 000 310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</si>
  <si>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</si>
  <si>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</si>
  <si>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</si>
  <si>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</si>
  <si>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</si>
  <si>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</si>
  <si>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</si>
  <si>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</si>
  <si>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</si>
  <si>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</si>
  <si>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</si>
  <si>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</si>
  <si>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</si>
  <si>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</si>
  <si>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</si>
  <si>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</si>
  <si>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</si>
  <si>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</si>
  <si>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</si>
  <si>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</si>
  <si>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</si>
  <si>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</si>
  <si>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</si>
  <si>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</si>
  <si>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</si>
  <si>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</si>
  <si>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</si>
  <si>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</si>
  <si>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</si>
  <si>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</si>
  <si>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</si>
  <si>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</si>
  <si>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</si>
  <si>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</si>
  <si>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</si>
  <si>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</si>
  <si>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</si>
  <si>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</si>
  <si>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</si>
  <si>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</si>
  <si>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</si>
  <si>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</si>
  <si>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</si>
  <si>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</si>
  <si>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</si>
  <si>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</si>
  <si>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</si>
  <si>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</si>
  <si>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</si>
  <si>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</si>
  <si>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</si>
  <si>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</si>
  <si>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</si>
  <si>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</si>
  <si>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</si>
  <si>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</si>
  <si>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</si>
  <si>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</si>
  <si>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</si>
  <si>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</si>
  <si>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</si>
  <si>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</si>
  <si>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</si>
  <si>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</si>
  <si>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</si>
  <si>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</si>
  <si>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</si>
  <si>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</si>
  <si>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</si>
  <si>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</si>
  <si>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</si>
  <si>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</si>
  <si>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</si>
  <si>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</si>
  <si>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</si>
  <si>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</si>
  <si>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</si>
  <si>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</si>
  <si>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</si>
  <si>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</si>
  <si>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</si>
  <si>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</si>
  <si>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</si>
  <si>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</si>
  <si>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</si>
  <si>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</si>
  <si>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</si>
  <si>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</si>
  <si>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</si>
  <si>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</si>
  <si>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</si>
  <si>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</si>
  <si>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</si>
  <si>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</si>
  <si>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</si>
  <si>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</si>
  <si>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</si>
  <si>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</si>
  <si>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</si>
  <si>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</si>
  <si>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</si>
  <si>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</si>
  <si>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</si>
  <si>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</si>
  <si>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</si>
  <si>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</si>
  <si>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</si>
  <si>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</si>
  <si>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</si>
  <si>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</si>
  <si>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</si>
  <si>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</si>
  <si>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</si>
  <si>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</si>
  <si>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</si>
  <si>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</si>
  <si>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</si>
  <si>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</si>
  <si>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</si>
  <si>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</si>
  <si>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</si>
  <si>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</si>
  <si>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</si>
  <si>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</si>
  <si>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</si>
  <si>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</si>
  <si>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</si>
  <si>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</si>
  <si>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</si>
  <si>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</si>
  <si>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</si>
  <si>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</si>
  <si>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</si>
  <si>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</si>
  <si>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</si>
  <si>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</si>
  <si>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</si>
  <si>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</si>
  <si>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</si>
  <si>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</si>
  <si>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</si>
  <si>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</si>
  <si>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</si>
  <si>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</si>
  <si>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</si>
  <si>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</si>
  <si>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</si>
  <si>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</si>
  <si>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</si>
  <si>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</si>
  <si>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</si>
  <si>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</si>
  <si>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</si>
  <si>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</si>
  <si>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</si>
  <si>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</si>
  <si>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</si>
  <si>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</si>
  <si>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</si>
  <si>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</si>
  <si>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</si>
  <si>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</si>
  <si>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</si>
  <si>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</si>
  <si>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</si>
  <si>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</si>
  <si>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</si>
  <si>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</si>
  <si>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</si>
  <si>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</si>
  <si>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</si>
  <si>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</si>
  <si>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</si>
  <si>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</si>
  <si>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</si>
  <si>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</si>
  <si>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</si>
  <si>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</si>
  <si>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</si>
  <si>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</si>
  <si>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</si>
  <si>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</si>
  <si>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</si>
  <si>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</si>
  <si>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</si>
  <si>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</si>
  <si>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</si>
  <si>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</si>
  <si>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</si>
  <si>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</si>
  <si>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</si>
  <si>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</si>
  <si>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</si>
  <si>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</si>
  <si>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</si>
  <si>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</si>
  <si>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</si>
  <si>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</si>
  <si>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</si>
  <si>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</si>
  <si>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</si>
  <si>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</si>
  <si>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</si>
  <si>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</si>
  <si>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</si>
  <si>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</si>
  <si>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</si>
  <si>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</si>
  <si>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</si>
  <si>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</si>
  <si>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</si>
  <si>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</si>
  <si>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</si>
  <si>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</si>
  <si>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</si>
  <si>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</si>
  <si>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</si>
  <si>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</si>
  <si>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</si>
  <si>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</si>
  <si>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</si>
  <si>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</si>
  <si>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</si>
  <si>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</si>
  <si>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</si>
  <si>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</si>
  <si>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</si>
  <si>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</si>
  <si>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</si>
  <si>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</si>
  <si>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</si>
  <si>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</si>
  <si>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</si>
  <si>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</si>
  <si>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</si>
  <si>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</si>
  <si>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</si>
  <si>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</si>
  <si>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</si>
  <si>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</si>
  <si>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</si>
  <si>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</si>
  <si>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</si>
  <si>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</si>
  <si>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</si>
  <si>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</si>
  <si>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</si>
  <si>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</si>
  <si>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</si>
  <si>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</si>
  <si>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</si>
  <si>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</si>
  <si>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</si>
  <si>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</si>
  <si>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</si>
  <si>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</si>
  <si>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</si>
  <si>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</si>
  <si>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</si>
  <si>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</si>
  <si>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</si>
  <si>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</si>
  <si>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</si>
  <si>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</si>
  <si>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</si>
  <si>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</si>
  <si>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</si>
  <si>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</si>
  <si>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</si>
  <si>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</si>
  <si>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</si>
  <si>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</si>
  <si>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</si>
  <si>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</si>
  <si>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</si>
  <si>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</si>
  <si>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</si>
  <si>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</si>
  <si>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</si>
  <si>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</si>
  <si>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</si>
  <si>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</si>
  <si>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</si>
  <si>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</si>
  <si>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</si>
  <si>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</si>
  <si>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</si>
  <si>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</si>
  <si>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</si>
  <si>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</si>
  <si>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</si>
  <si>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</si>
  <si>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</si>
  <si>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</si>
  <si>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</si>
  <si>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</si>
  <si>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</si>
  <si>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</si>
  <si>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</si>
  <si>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</si>
  <si>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</si>
  <si>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</si>
  <si>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</si>
  <si>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</si>
  <si>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</si>
  <si>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</si>
  <si>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</si>
  <si>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</si>
  <si>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</si>
  <si>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</si>
  <si>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</si>
  <si>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</si>
  <si>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</si>
  <si>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</si>
  <si>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</si>
  <si>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</si>
  <si>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</si>
  <si>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</si>
  <si>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</si>
  <si>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</si>
  <si>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</si>
  <si>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</si>
  <si>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</si>
  <si>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</si>
  <si>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</si>
  <si>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</si>
  <si>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</si>
  <si>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</si>
  <si>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</si>
  <si>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</si>
  <si>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</si>
  <si>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</si>
  <si>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</si>
  <si>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</si>
  <si>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</si>
  <si>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</si>
  <si>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</si>
  <si>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</si>
  <si>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</si>
  <si>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</si>
  <si>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</si>
  <si>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</si>
  <si>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</si>
  <si>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</si>
  <si>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</si>
  <si>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</si>
  <si>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</si>
  <si>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</si>
  <si>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</si>
  <si>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</si>
  <si>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</si>
  <si>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</si>
  <si>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</si>
  <si>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</si>
  <si>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</si>
  <si>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</si>
  <si>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</si>
  <si>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</si>
  <si>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</si>
  <si>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</si>
  <si>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</si>
  <si>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</si>
  <si>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</si>
  <si>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</si>
  <si>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</si>
  <si>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</si>
  <si>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</si>
  <si>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</si>
  <si>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</si>
  <si>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</si>
  <si>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</si>
  <si>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</si>
  <si>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</si>
  <si>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</si>
  <si>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</si>
  <si>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000 1103 0000000 000 260</t>
  </si>
  <si>
    <t>000 1103 0000000 000 263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</si>
  <si>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</si>
  <si>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</si>
  <si>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</si>
  <si>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</si>
  <si>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</si>
  <si>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</si>
  <si>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</si>
  <si>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</si>
  <si>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</si>
  <si>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</si>
  <si>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</si>
  <si>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</si>
  <si>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</si>
  <si>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</si>
  <si>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</si>
  <si>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</si>
  <si>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</si>
  <si>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</si>
  <si>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</si>
  <si>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000 1105 0000000 000 260</t>
  </si>
  <si>
    <t>000 1105 0000000 000 263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</si>
  <si>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</si>
  <si>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</si>
  <si>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</si>
  <si>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</si>
  <si>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</si>
  <si>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</si>
  <si>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</si>
  <si>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</si>
  <si>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</si>
  <si>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</si>
  <si>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</si>
  <si>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</si>
  <si>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</si>
  <si>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</si>
  <si>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</si>
  <si>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</si>
  <si>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</si>
  <si>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</si>
  <si>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</si>
  <si>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</si>
  <si>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</si>
  <si>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</si>
  <si>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</si>
  <si>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</si>
  <si>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</si>
  <si>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</si>
  <si>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</si>
  <si>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</si>
  <si>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</si>
  <si>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</si>
  <si>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</si>
  <si>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</si>
  <si>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</si>
  <si>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</si>
  <si>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</si>
  <si>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</si>
  <si>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</si>
  <si>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</si>
  <si>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</si>
  <si>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</si>
  <si>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</si>
  <si>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</si>
  <si>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</si>
  <si>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</si>
  <si>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</si>
  <si>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</si>
  <si>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</si>
  <si>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</si>
  <si>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</si>
  <si>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</si>
  <si>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</si>
  <si>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</si>
  <si>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</si>
  <si>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</si>
  <si>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</si>
  <si>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</si>
  <si>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</si>
  <si>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</si>
  <si>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</si>
  <si>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</si>
  <si>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</si>
  <si>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</si>
  <si>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</si>
  <si>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</si>
  <si>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</si>
  <si>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</si>
  <si>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</si>
  <si>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</si>
  <si>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</si>
  <si>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</si>
  <si>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</si>
  <si>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</si>
  <si>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</si>
  <si>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</si>
  <si>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</si>
  <si>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</si>
  <si>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</si>
  <si>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</si>
  <si>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</si>
  <si>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</si>
  <si>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</si>
  <si>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</si>
  <si>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</si>
  <si>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</si>
  <si>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</si>
  <si>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</si>
  <si>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</si>
  <si>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</si>
  <si>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</si>
  <si>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</si>
  <si>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</si>
  <si>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</si>
  <si>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</si>
  <si>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</si>
  <si>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</si>
  <si>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</si>
  <si>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</si>
  <si>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</si>
  <si>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</si>
  <si>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</si>
  <si>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</si>
  <si>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</si>
  <si>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</si>
  <si>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</si>
  <si>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</si>
  <si>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</si>
  <si>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</si>
  <si>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</si>
  <si>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</si>
  <si>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</si>
  <si>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</si>
  <si>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</si>
  <si>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</si>
  <si>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</si>
  <si>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</si>
  <si>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</si>
  <si>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</si>
  <si>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</si>
  <si>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</si>
  <si>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</si>
  <si>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</si>
  <si>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</si>
  <si>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</si>
  <si>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</si>
  <si>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</si>
  <si>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</si>
  <si>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</si>
  <si>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</si>
  <si>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</si>
  <si>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</si>
  <si>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</si>
  <si>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</si>
  <si>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</si>
  <si>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</si>
  <si>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</si>
  <si>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</si>
  <si>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</si>
  <si>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</si>
  <si>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</si>
  <si>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</si>
  <si>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</si>
  <si>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</si>
  <si>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</si>
  <si>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</si>
  <si>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</si>
  <si>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</si>
  <si>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</si>
  <si>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</si>
  <si>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</si>
  <si>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</si>
  <si>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</si>
  <si>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</si>
  <si>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</si>
  <si>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</si>
  <si>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</si>
  <si>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</si>
  <si>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</si>
  <si>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</si>
  <si>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</si>
  <si>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</si>
  <si>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</si>
  <si>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</si>
  <si>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</si>
  <si>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</si>
  <si>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</si>
  <si>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</si>
  <si>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</si>
  <si>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</si>
  <si>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</si>
  <si>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</si>
  <si>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</si>
  <si>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</si>
  <si>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</si>
  <si>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</si>
  <si>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</si>
  <si>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</si>
  <si>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</si>
  <si>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</si>
  <si>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</si>
  <si>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</si>
  <si>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</si>
  <si>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</si>
  <si>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</si>
  <si>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</si>
  <si>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</si>
  <si>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</si>
  <si>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</si>
  <si>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</si>
  <si>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</si>
  <si>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</si>
  <si>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</si>
  <si>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</si>
  <si>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</si>
  <si>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</si>
  <si>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</si>
  <si>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</si>
  <si>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</si>
  <si>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</si>
  <si>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</si>
  <si>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</si>
  <si>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</si>
  <si>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</si>
  <si>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</si>
  <si>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</si>
  <si>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</si>
  <si>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</si>
  <si>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</si>
  <si>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</si>
  <si>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</si>
  <si>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</si>
  <si>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</si>
  <si>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</si>
  <si>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</si>
  <si>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</si>
  <si>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</si>
  <si>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</si>
  <si>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</si>
  <si>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</si>
  <si>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</si>
  <si>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</si>
  <si>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</si>
  <si>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</si>
  <si>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</si>
  <si>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</si>
  <si>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</si>
  <si>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</si>
  <si>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</si>
  <si>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</si>
  <si>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</si>
  <si>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</si>
  <si>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</si>
  <si>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на 1 июня 2011 года</t>
  </si>
  <si>
    <t>01.06.2011</t>
  </si>
  <si>
    <t/>
  </si>
  <si>
    <t xml:space="preserve">     Министерство финансов Калужской области</t>
  </si>
  <si>
    <r>
      <t xml:space="preserve">Наименование бюджета </t>
    </r>
    <r>
      <rPr>
        <u val="single"/>
        <sz val="12"/>
        <rFont val="Arial Cyr"/>
        <family val="0"/>
      </rPr>
      <t xml:space="preserve">                               консолидированный бюджет Калужской области </t>
    </r>
  </si>
  <si>
    <t>Руководитель финансового органа</t>
  </si>
  <si>
    <t>______________________</t>
  </si>
  <si>
    <t>В.И.Авдеева</t>
  </si>
  <si>
    <t xml:space="preserve">         (подпись)</t>
  </si>
  <si>
    <t xml:space="preserve">        (расшифровка подписи)</t>
  </si>
  <si>
    <t xml:space="preserve">          (подпись)</t>
  </si>
  <si>
    <t>Заместитель главного бухгалтера</t>
  </si>
  <si>
    <t>Т.М.Андрияшкина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</si>
  <si>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</si>
  <si>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</si>
  <si>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</si>
  <si>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</si>
  <si>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</si>
  <si>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</si>
  <si>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</si>
  <si>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</si>
  <si>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</si>
  <si>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</si>
  <si>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</si>
  <si>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</si>
  <si>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</si>
  <si>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</si>
  <si>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</si>
  <si>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</si>
  <si>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</si>
  <si>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</si>
  <si>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 и субвенций прошлых лет небюджетными организациями</t>
  </si>
  <si>
    <t>000 2 18 05010 10 0000 180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</si>
  <si>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</si>
  <si>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</si>
  <si>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</si>
  <si>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</si>
  <si>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</si>
  <si>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</si>
  <si>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</si>
  <si>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</si>
  <si>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</si>
  <si>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</si>
  <si>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</si>
  <si>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</si>
  <si>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</si>
  <si>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</si>
  <si>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</si>
  <si>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</si>
  <si>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</si>
  <si>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</si>
  <si>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</si>
  <si>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</si>
  <si>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</si>
  <si>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</si>
  <si>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</si>
  <si>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</si>
  <si>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</si>
  <si>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</si>
  <si>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</si>
  <si>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</si>
  <si>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</si>
  <si>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</si>
  <si>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</si>
  <si>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</si>
  <si>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</si>
  <si>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</si>
  <si>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</si>
  <si>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</si>
  <si>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</si>
  <si>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</si>
  <si>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</si>
  <si>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</si>
  <si>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</si>
  <si>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</si>
  <si>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</si>
  <si>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</si>
  <si>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</si>
  <si>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</si>
  <si>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</si>
  <si>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</si>
  <si>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</si>
  <si>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</si>
  <si>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</si>
  <si>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</si>
  <si>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</si>
  <si>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</si>
  <si>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</si>
  <si>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</si>
  <si>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</si>
  <si>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</si>
  <si>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</si>
  <si>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</si>
  <si>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</si>
  <si>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</si>
  <si>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</si>
  <si>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</si>
  <si>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</si>
  <si>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</si>
  <si>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</si>
  <si>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</si>
  <si>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</si>
  <si>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</si>
  <si>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</si>
  <si>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</si>
  <si>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</si>
  <si>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</si>
  <si>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</si>
  <si>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</si>
  <si>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</si>
  <si>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</si>
  <si>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</si>
  <si>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</si>
  <si>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</si>
  <si>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</si>
  <si>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</si>
  <si>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</si>
  <si>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</si>
  <si>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</si>
  <si>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</si>
  <si>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</si>
  <si>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</si>
  <si>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</si>
  <si>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</si>
  <si>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</si>
  <si>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</si>
  <si>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</si>
  <si>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</si>
  <si>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</si>
  <si>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</si>
  <si>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</si>
  <si>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</si>
  <si>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</si>
  <si>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</si>
  <si>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</si>
  <si>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</si>
  <si>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</si>
  <si>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</si>
  <si>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</si>
  <si>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</si>
  <si>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</si>
  <si>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</si>
  <si>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</si>
  <si>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</si>
  <si>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</si>
  <si>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</si>
  <si>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</si>
  <si>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</si>
  <si>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</si>
  <si>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</si>
  <si>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</si>
  <si>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</si>
  <si>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</si>
  <si>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</si>
  <si>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</si>
  <si>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</si>
  <si>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</si>
  <si>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</si>
  <si>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</si>
  <si>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</si>
  <si>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</si>
  <si>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</si>
  <si>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</si>
  <si>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</si>
  <si>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</si>
  <si>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</si>
  <si>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</si>
  <si>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</si>
  <si>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</si>
  <si>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</si>
  <si>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</si>
  <si>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</si>
  <si>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</si>
  <si>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</si>
  <si>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</si>
  <si>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</si>
  <si>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</si>
  <si>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</si>
  <si>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</si>
  <si>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</si>
  <si>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</si>
  <si>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</si>
  <si>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</si>
  <si>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</si>
  <si>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</si>
  <si>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</si>
  <si>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</si>
  <si>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</si>
  <si>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</si>
  <si>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</si>
  <si>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</si>
  <si>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</si>
  <si>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</si>
  <si>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</si>
  <si>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</si>
  <si>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</si>
  <si>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</si>
  <si>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</si>
  <si>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</si>
  <si>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</si>
  <si>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</si>
  <si>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</si>
  <si>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</si>
  <si>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</si>
  <si>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</si>
  <si>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</si>
  <si>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</si>
  <si>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</si>
  <si>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</si>
  <si>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</si>
  <si>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</si>
  <si>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</si>
  <si>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</si>
  <si>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</si>
  <si>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</si>
  <si>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</si>
  <si>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</si>
  <si>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</si>
  <si>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</si>
  <si>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</si>
  <si>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</si>
  <si>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</si>
  <si>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</si>
  <si>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</si>
  <si>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</si>
  <si>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</si>
  <si>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</si>
  <si>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</si>
  <si>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</si>
  <si>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</si>
  <si>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</si>
  <si>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</si>
  <si>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</si>
  <si>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</si>
  <si>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</si>
  <si>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</si>
  <si>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000 0111 0000000 000 220</t>
  </si>
  <si>
    <t>000 0111 0000000 000 222</t>
  </si>
  <si>
    <t>000 0111 0000000 000 224</t>
  </si>
  <si>
    <t>000 0111 0000000 000 225</t>
  </si>
  <si>
    <t>000 0111 0000000 000 226</t>
  </si>
  <si>
    <t>000 0111 0000000 000 240</t>
  </si>
  <si>
    <t>000 0111 0000000 000 241</t>
  </si>
  <si>
    <t>000 0111 0000000 000 250</t>
  </si>
  <si>
    <t>000 0111 0000000 000 251</t>
  </si>
  <si>
    <t>000 0111 0000000 000 260</t>
  </si>
  <si>
    <t>000 0111 0000000 000 262</t>
  </si>
  <si>
    <t>000 0111 0000000 000 290</t>
  </si>
  <si>
    <t>000 0111 0000000 000 300</t>
  </si>
  <si>
    <t>000 0111 0000000 000 310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</si>
  <si>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</si>
  <si>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</si>
  <si>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</si>
  <si>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</si>
  <si>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</si>
  <si>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</si>
  <si>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</si>
  <si>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</si>
  <si>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</si>
  <si>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</si>
  <si>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</si>
  <si>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</si>
  <si>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</si>
  <si>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</si>
  <si>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</si>
  <si>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</si>
  <si>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</si>
  <si>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</si>
  <si>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</si>
  <si>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</si>
  <si>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</si>
  <si>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</si>
  <si>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</si>
  <si>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</si>
  <si>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</si>
  <si>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</si>
  <si>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</si>
  <si>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</si>
  <si>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</si>
  <si>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</si>
  <si>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</si>
  <si>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</si>
  <si>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</si>
  <si>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</si>
  <si>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</si>
  <si>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</si>
  <si>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</si>
  <si>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</si>
  <si>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</si>
  <si>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</si>
  <si>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</si>
  <si>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</si>
  <si>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</si>
  <si>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</si>
  <si>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</si>
  <si>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</si>
  <si>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</si>
  <si>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</si>
  <si>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</si>
  <si>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</si>
  <si>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</si>
  <si>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</si>
  <si>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</si>
  <si>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</si>
  <si>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</si>
  <si>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</si>
  <si>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</si>
  <si>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</si>
  <si>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</si>
  <si>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</si>
  <si>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</si>
  <si>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</si>
  <si>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</si>
  <si>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</si>
  <si>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</si>
  <si>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</si>
  <si>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</si>
  <si>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</si>
  <si>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</si>
  <si>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</si>
  <si>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</si>
  <si>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</si>
  <si>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</si>
  <si>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</si>
  <si>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</si>
  <si>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</si>
  <si>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</si>
  <si>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</si>
  <si>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</si>
  <si>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</si>
  <si>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</si>
  <si>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</si>
  <si>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</si>
  <si>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</si>
  <si>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</si>
  <si>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</si>
  <si>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</si>
  <si>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</si>
  <si>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</si>
  <si>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</si>
  <si>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</si>
  <si>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</si>
  <si>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</si>
  <si>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</si>
  <si>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</si>
  <si>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</si>
  <si>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</si>
  <si>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</si>
  <si>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</si>
  <si>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</si>
  <si>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</si>
  <si>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</si>
  <si>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</si>
  <si>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</si>
  <si>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</si>
  <si>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</si>
  <si>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</si>
  <si>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</si>
  <si>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</si>
  <si>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</si>
  <si>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</si>
  <si>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</si>
  <si>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</si>
  <si>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</si>
  <si>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</si>
  <si>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</si>
  <si>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</si>
  <si>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</si>
  <si>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</si>
  <si>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</si>
  <si>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</si>
  <si>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</si>
  <si>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</si>
  <si>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</si>
  <si>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</si>
  <si>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</si>
  <si>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</si>
  <si>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</si>
  <si>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</si>
  <si>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</si>
  <si>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</si>
  <si>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</si>
  <si>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</si>
  <si>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</si>
  <si>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</si>
  <si>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</si>
  <si>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</si>
  <si>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</si>
  <si>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</si>
  <si>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</si>
  <si>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</si>
  <si>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</si>
  <si>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</si>
  <si>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</si>
  <si>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</si>
  <si>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</si>
  <si>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</si>
  <si>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</si>
  <si>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</si>
  <si>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</si>
  <si>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</si>
  <si>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</si>
  <si>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</si>
  <si>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</si>
  <si>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</si>
  <si>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</si>
  <si>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</si>
  <si>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</si>
  <si>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</si>
  <si>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</si>
  <si>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</si>
  <si>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</si>
  <si>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</si>
  <si>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</si>
  <si>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</si>
  <si>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</si>
  <si>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</si>
  <si>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</si>
  <si>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</si>
  <si>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</si>
  <si>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</si>
  <si>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</si>
  <si>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</si>
  <si>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</si>
  <si>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</si>
  <si>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</si>
  <si>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</si>
  <si>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</si>
  <si>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</si>
  <si>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</si>
  <si>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</si>
  <si>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</si>
  <si>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</si>
  <si>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</si>
  <si>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</si>
  <si>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</si>
  <si>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</si>
  <si>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</si>
  <si>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</si>
  <si>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</si>
  <si>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</si>
  <si>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</si>
  <si>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</si>
  <si>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</si>
  <si>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</si>
  <si>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</si>
  <si>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</si>
  <si>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</si>
  <si>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</si>
  <si>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</si>
  <si>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</si>
  <si>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</si>
  <si>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</si>
  <si>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</si>
  <si>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</si>
  <si>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</si>
  <si>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</si>
  <si>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</si>
  <si>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</si>
  <si>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</si>
  <si>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</si>
  <si>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</si>
  <si>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</si>
  <si>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</si>
  <si>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</si>
  <si>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</si>
  <si>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</si>
  <si>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</si>
  <si>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</si>
  <si>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</si>
  <si>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</si>
  <si>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</si>
  <si>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</si>
  <si>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</si>
  <si>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</si>
  <si>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</si>
  <si>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</si>
  <si>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</si>
  <si>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</si>
  <si>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</si>
  <si>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</si>
  <si>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</si>
  <si>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</si>
  <si>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</si>
  <si>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</si>
  <si>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</si>
  <si>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</si>
  <si>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</si>
  <si>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</si>
  <si>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</si>
  <si>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</si>
  <si>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</si>
  <si>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000 0400 0000000 000 263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</si>
  <si>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</si>
  <si>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</si>
  <si>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</si>
  <si>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</si>
  <si>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</si>
  <si>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</si>
  <si>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</si>
  <si>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</si>
  <si>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</si>
  <si>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</si>
  <si>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</si>
  <si>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</si>
  <si>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</si>
  <si>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</si>
  <si>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</si>
  <si>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</si>
  <si>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</si>
  <si>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</si>
  <si>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</si>
  <si>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</si>
  <si>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</si>
  <si>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</si>
  <si>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</si>
  <si>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</si>
  <si>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</si>
  <si>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</si>
  <si>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</si>
  <si>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</si>
  <si>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</si>
  <si>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</si>
  <si>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</si>
  <si>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</si>
  <si>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</si>
  <si>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</si>
  <si>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</si>
  <si>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</si>
  <si>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</si>
  <si>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</si>
  <si>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</si>
  <si>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</si>
  <si>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</si>
  <si>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</si>
  <si>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</si>
  <si>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</si>
  <si>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</si>
  <si>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</si>
  <si>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</si>
  <si>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</si>
  <si>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</si>
  <si>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</si>
  <si>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</si>
  <si>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</si>
  <si>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</si>
  <si>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</si>
  <si>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</si>
  <si>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000 0405 0000000 000 212</t>
  </si>
  <si>
    <t>000 0405 0000000 000 220</t>
  </si>
  <si>
    <t>000 0405 0000000 000 222</t>
  </si>
  <si>
    <t>000 0405 0000000 000 224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</si>
  <si>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</si>
  <si>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</si>
  <si>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</si>
  <si>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</si>
  <si>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</si>
  <si>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</si>
  <si>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</si>
  <si>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</si>
  <si>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</si>
  <si>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</si>
  <si>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</si>
  <si>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</si>
  <si>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</si>
  <si>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</si>
  <si>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</si>
  <si>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</si>
  <si>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</si>
  <si>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</si>
  <si>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</si>
  <si>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</si>
  <si>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</si>
  <si>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</si>
  <si>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</si>
  <si>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</si>
  <si>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</si>
  <si>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</si>
  <si>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</si>
  <si>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</si>
  <si>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</si>
  <si>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</si>
  <si>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</si>
  <si>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</si>
  <si>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</si>
  <si>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</si>
  <si>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</si>
  <si>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</si>
  <si>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</si>
  <si>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</si>
  <si>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</si>
  <si>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</si>
  <si>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</si>
  <si>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</si>
  <si>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</si>
  <si>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</si>
  <si>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</si>
  <si>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</si>
  <si>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</si>
  <si>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</si>
  <si>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</si>
  <si>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</si>
  <si>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</si>
  <si>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</si>
  <si>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</si>
  <si>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</si>
  <si>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</si>
  <si>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</si>
  <si>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</si>
  <si>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</si>
  <si>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</si>
  <si>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</si>
  <si>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</si>
  <si>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</si>
  <si>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</si>
  <si>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</si>
  <si>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</si>
  <si>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</si>
  <si>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</si>
  <si>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</si>
  <si>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</si>
  <si>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</si>
  <si>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</si>
  <si>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</si>
  <si>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</si>
  <si>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</si>
  <si>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</si>
  <si>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</si>
  <si>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</si>
  <si>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</si>
  <si>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</si>
  <si>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</si>
  <si>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</si>
  <si>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</si>
  <si>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</si>
  <si>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</si>
  <si>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</si>
  <si>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</si>
  <si>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</si>
  <si>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</si>
  <si>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</si>
  <si>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</si>
  <si>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</si>
  <si>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</si>
  <si>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</si>
  <si>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</si>
  <si>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</si>
  <si>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</si>
  <si>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</si>
  <si>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</si>
  <si>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000 0411 0000000 000 290</t>
  </si>
  <si>
    <t>000 0411 0000000 000 300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</si>
  <si>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</si>
  <si>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</si>
  <si>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</si>
  <si>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</si>
  <si>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</si>
  <si>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</si>
  <si>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</si>
  <si>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</si>
  <si>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</si>
  <si>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</si>
  <si>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</si>
  <si>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</si>
  <si>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</si>
  <si>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</si>
  <si>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</si>
  <si>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</si>
  <si>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</si>
  <si>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</si>
  <si>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</si>
  <si>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</si>
  <si>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000 0412 0000000 000 260</t>
  </si>
  <si>
    <t>000 0412 0000000 000 263</t>
  </si>
  <si>
    <t>000 0412 0000000 000 290</t>
  </si>
  <si>
    <t>000 0412 0000000 000 300</t>
  </si>
  <si>
    <t>000 0412 0000000 000 310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</si>
  <si>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</si>
  <si>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</si>
  <si>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</si>
  <si>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</si>
  <si>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</si>
  <si>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</si>
  <si>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</si>
  <si>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</si>
  <si>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</si>
  <si>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</si>
  <si>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</si>
  <si>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</si>
  <si>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</si>
  <si>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</si>
  <si>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</si>
  <si>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</si>
  <si>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</si>
  <si>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</si>
  <si>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</si>
  <si>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</si>
  <si>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</si>
  <si>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</si>
  <si>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</si>
  <si>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</si>
  <si>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</si>
  <si>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</si>
  <si>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</si>
  <si>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</si>
  <si>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</si>
  <si>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</si>
  <si>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</si>
  <si>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</si>
  <si>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</si>
  <si>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</si>
  <si>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</si>
  <si>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</si>
  <si>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</si>
  <si>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</si>
  <si>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</si>
  <si>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</si>
  <si>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</si>
  <si>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</si>
  <si>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</si>
  <si>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</si>
  <si>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</si>
  <si>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</si>
  <si>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</si>
  <si>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</si>
  <si>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</si>
  <si>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</si>
  <si>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</si>
  <si>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</si>
  <si>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</si>
  <si>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</si>
  <si>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</si>
  <si>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</si>
  <si>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</si>
  <si>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</si>
  <si>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</si>
  <si>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</si>
  <si>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</si>
  <si>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</si>
  <si>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</si>
  <si>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</si>
  <si>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</si>
  <si>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</si>
  <si>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</si>
  <si>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</si>
  <si>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</si>
  <si>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</si>
  <si>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</si>
  <si>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</si>
  <si>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</si>
  <si>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</si>
  <si>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</si>
  <si>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</si>
  <si>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</si>
  <si>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</si>
  <si>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</si>
  <si>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</si>
  <si>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</si>
  <si>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</si>
  <si>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</si>
  <si>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</si>
  <si>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</si>
  <si>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</si>
  <si>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</si>
  <si>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</si>
  <si>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</si>
  <si>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</si>
  <si>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</si>
  <si>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</si>
  <si>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</si>
  <si>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</si>
  <si>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</si>
  <si>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</si>
  <si>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</si>
  <si>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</si>
  <si>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</si>
  <si>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</si>
  <si>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</si>
  <si>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</si>
  <si>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</si>
  <si>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</si>
  <si>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</si>
  <si>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</si>
  <si>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</si>
  <si>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</si>
  <si>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</si>
  <si>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</si>
  <si>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</si>
  <si>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</si>
  <si>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</si>
  <si>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</si>
  <si>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</si>
  <si>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</si>
  <si>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</si>
  <si>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</si>
  <si>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</si>
  <si>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</si>
  <si>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</si>
  <si>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</si>
  <si>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</si>
  <si>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</si>
  <si>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</si>
  <si>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</si>
  <si>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</si>
  <si>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</si>
  <si>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</si>
  <si>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</si>
  <si>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</si>
  <si>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</si>
  <si>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</si>
  <si>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</si>
  <si>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</si>
  <si>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</si>
  <si>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</si>
  <si>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</si>
  <si>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</si>
  <si>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</si>
  <si>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</si>
  <si>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000 0601 0000000 000 213</t>
  </si>
  <si>
    <t>000 0601 0000000 000 220</t>
  </si>
  <si>
    <t>000 0601 0000000 000 221</t>
  </si>
  <si>
    <t>000 0601 0000000 000 222</t>
  </si>
  <si>
    <t>000 0601 0000000 000 226</t>
  </si>
  <si>
    <t>000 0601 0000000 000 250</t>
  </si>
  <si>
    <t>000 0601 0000000 000 251</t>
  </si>
  <si>
    <t>000 0601 0000000 000 300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</si>
  <si>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</si>
  <si>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</si>
  <si>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</si>
  <si>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</si>
  <si>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</si>
  <si>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</si>
  <si>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</si>
  <si>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</si>
  <si>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</si>
  <si>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</si>
  <si>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</si>
  <si>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</si>
  <si>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</si>
  <si>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</si>
  <si>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</si>
  <si>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</si>
  <si>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</si>
  <si>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</si>
  <si>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</si>
  <si>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</si>
  <si>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</si>
  <si>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</si>
  <si>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</si>
  <si>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</si>
  <si>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</si>
  <si>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</si>
  <si>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</si>
  <si>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</si>
  <si>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</si>
  <si>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</si>
  <si>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</si>
  <si>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</si>
  <si>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</si>
  <si>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</si>
  <si>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</si>
  <si>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</si>
  <si>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</si>
  <si>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</si>
  <si>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</si>
  <si>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000 0605 0000000 000 242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</si>
  <si>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</si>
  <si>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</si>
  <si>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</si>
  <si>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</si>
  <si>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</si>
  <si>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</si>
  <si>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</si>
  <si>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</si>
  <si>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</si>
  <si>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</si>
  <si>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</si>
  <si>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</si>
  <si>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</si>
  <si>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</si>
  <si>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</si>
  <si>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</si>
  <si>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</si>
  <si>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</si>
  <si>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</si>
  <si>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</si>
  <si>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</si>
  <si>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</si>
  <si>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</si>
  <si>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</si>
  <si>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</si>
  <si>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</si>
  <si>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</si>
  <si>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</si>
  <si>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</si>
  <si>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</si>
  <si>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</si>
  <si>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</si>
  <si>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</si>
  <si>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</si>
  <si>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</si>
  <si>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</si>
  <si>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</si>
  <si>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</si>
  <si>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</si>
  <si>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</si>
  <si>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</si>
  <si>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</si>
  <si>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</si>
  <si>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</si>
  <si>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</si>
  <si>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</si>
  <si>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</si>
  <si>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</si>
  <si>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</si>
  <si>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</si>
  <si>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</si>
  <si>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</si>
  <si>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</si>
  <si>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</si>
  <si>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</si>
  <si>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</si>
  <si>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</si>
  <si>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</si>
  <si>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</si>
  <si>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</si>
  <si>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</si>
  <si>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</si>
  <si>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</si>
  <si>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</si>
  <si>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</si>
  <si>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</si>
  <si>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</si>
  <si>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</si>
  <si>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</si>
  <si>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</si>
  <si>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</si>
  <si>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</si>
  <si>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</si>
  <si>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</si>
  <si>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</si>
  <si>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</si>
  <si>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</si>
  <si>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</si>
  <si>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</si>
  <si>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</si>
  <si>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</si>
  <si>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</si>
  <si>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</si>
  <si>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</si>
  <si>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</si>
  <si>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000 0703 0000000 000 300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</si>
  <si>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</si>
  <si>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</si>
  <si>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</si>
  <si>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</si>
  <si>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</si>
  <si>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</si>
  <si>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</si>
  <si>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</si>
  <si>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</si>
  <si>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</si>
  <si>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</si>
  <si>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</si>
  <si>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</si>
  <si>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</si>
  <si>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</si>
  <si>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</si>
  <si>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</si>
  <si>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</si>
  <si>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</si>
  <si>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</si>
  <si>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</si>
  <si>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</si>
  <si>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</si>
  <si>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</si>
  <si>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</si>
  <si>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</si>
  <si>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</si>
  <si>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</si>
  <si>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</si>
  <si>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</si>
  <si>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</si>
  <si>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</si>
  <si>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</si>
  <si>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</si>
  <si>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</si>
  <si>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</si>
  <si>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</si>
  <si>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</si>
  <si>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</si>
  <si>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</si>
  <si>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</si>
  <si>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</si>
  <si>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</si>
  <si>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</si>
  <si>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</si>
  <si>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</si>
  <si>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</si>
  <si>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</si>
  <si>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</si>
  <si>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</si>
  <si>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</si>
  <si>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</si>
  <si>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</si>
  <si>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</si>
  <si>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</si>
  <si>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</si>
  <si>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</si>
  <si>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</si>
  <si>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</si>
  <si>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</si>
  <si>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</si>
  <si>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</si>
  <si>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</si>
  <si>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</si>
  <si>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</si>
  <si>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</si>
  <si>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</si>
  <si>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</si>
  <si>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</si>
  <si>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</si>
  <si>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</si>
  <si>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</si>
  <si>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</si>
  <si>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</si>
  <si>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</si>
  <si>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</si>
  <si>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</si>
  <si>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</si>
  <si>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</si>
  <si>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</si>
  <si>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</si>
  <si>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</si>
  <si>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</si>
  <si>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</si>
  <si>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</si>
  <si>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</si>
  <si>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</si>
  <si>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</si>
  <si>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</si>
  <si>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</si>
  <si>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</si>
  <si>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</si>
  <si>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</si>
  <si>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</si>
  <si>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</si>
  <si>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</si>
  <si>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</si>
  <si>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</si>
  <si>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</si>
  <si>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</si>
  <si>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</si>
  <si>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</si>
  <si>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</si>
  <si>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</si>
  <si>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</si>
  <si>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</si>
  <si>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</si>
  <si>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</si>
  <si>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</si>
  <si>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</si>
  <si>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</si>
  <si>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</si>
  <si>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</si>
  <si>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</si>
  <si>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</si>
  <si>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</si>
  <si>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</si>
  <si>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</si>
  <si>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</si>
  <si>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</si>
  <si>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</si>
  <si>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</si>
  <si>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</si>
  <si>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</si>
  <si>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</si>
  <si>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</si>
  <si>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</si>
  <si>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</si>
  <si>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</si>
  <si>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</si>
  <si>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</si>
  <si>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</si>
  <si>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</si>
  <si>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</si>
  <si>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</si>
  <si>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</si>
  <si>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</si>
  <si>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</si>
  <si>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</si>
  <si>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</si>
  <si>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</si>
  <si>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</si>
  <si>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</si>
  <si>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</si>
  <si>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</si>
  <si>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</si>
  <si>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</si>
  <si>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</si>
  <si>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</si>
  <si>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</si>
  <si>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</si>
  <si>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</si>
  <si>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</si>
  <si>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</si>
  <si>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</si>
  <si>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</si>
  <si>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</si>
  <si>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</si>
  <si>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</si>
  <si>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</si>
  <si>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</si>
  <si>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</si>
  <si>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</si>
  <si>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</si>
  <si>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</si>
  <si>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</si>
  <si>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</si>
  <si>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</si>
  <si>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</si>
  <si>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</si>
  <si>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</si>
  <si>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</si>
  <si>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</si>
  <si>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</si>
  <si>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</si>
  <si>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</si>
  <si>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</si>
  <si>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000 2 02 03030 00 0000 151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</si>
  <si>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</si>
  <si>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000 2 02 03030 05 0000 151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</si>
  <si>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</si>
  <si>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</si>
  <si>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</si>
  <si>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</si>
  <si>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</si>
  <si>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</si>
  <si>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</si>
  <si>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</si>
  <si>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</si>
  <si>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</si>
  <si>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</si>
  <si>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</si>
  <si>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</si>
  <si>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</si>
  <si>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</si>
  <si>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</si>
  <si>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</si>
  <si>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</si>
  <si>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</si>
  <si>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</si>
  <si>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</si>
  <si>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</si>
  <si>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</si>
  <si>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</si>
  <si>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</si>
  <si>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</si>
  <si>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</si>
  <si>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</si>
  <si>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</si>
  <si>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</si>
  <si>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</si>
  <si>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</si>
  <si>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</si>
  <si>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</si>
  <si>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</si>
  <si>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</si>
  <si>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</si>
  <si>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</si>
  <si>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</si>
  <si>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</si>
  <si>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</si>
  <si>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</si>
  <si>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</si>
  <si>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</si>
  <si>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</si>
  <si>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</si>
  <si>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</si>
  <si>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</si>
  <si>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</si>
  <si>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</si>
  <si>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</si>
  <si>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</si>
  <si>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</si>
  <si>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</si>
  <si>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</si>
  <si>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</si>
  <si>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</si>
  <si>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</si>
  <si>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</si>
  <si>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</si>
  <si>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</si>
  <si>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</si>
  <si>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</si>
  <si>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</si>
  <si>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000 2 02 04019 00 0000 151</t>
  </si>
  <si>
    <t>Межбюджетные трансферты, передаваемые бюджетам субъектов Российской Федерации на развитие и поддержку социальной, инженерной и инновационной инфраструктуры наукоградов Российской Федерации</t>
  </si>
  <si>
    <t>000 2 02 04019 02 0000 151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</si>
  <si>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</si>
  <si>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000 2 02 04019 04 0000 151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</si>
  <si>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</si>
  <si>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</si>
  <si>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</si>
  <si>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</si>
  <si>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мероприятий по празднованию 50-летия полета в космос Ю.А. Гагарина</t>
  </si>
  <si>
    <t>000 2 02 04030 00 0000 151</t>
  </si>
  <si>
    <t>Межбюджетные трансферты, передаваемые бюджетам субъектов Российской Федерации на реализацию мероприятий по празднованию 50-летия полета в космос Ю.А. Гагарина</t>
  </si>
  <si>
    <t>000 2 02 04030 02 0000 151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</si>
  <si>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</si>
  <si>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</si>
  <si>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</si>
  <si>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</si>
  <si>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</si>
  <si>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</si>
  <si>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</si>
  <si>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</si>
  <si>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</si>
  <si>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</si>
  <si>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</si>
  <si>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</si>
  <si>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</si>
  <si>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</si>
  <si>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</si>
  <si>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</si>
  <si>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</si>
  <si>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</si>
  <si>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</si>
  <si>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</si>
  <si>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</si>
  <si>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</si>
  <si>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</si>
  <si>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</si>
  <si>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</si>
  <si>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</si>
  <si>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</si>
  <si>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</si>
  <si>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</si>
  <si>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</si>
  <si>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</si>
  <si>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</si>
  <si>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</si>
  <si>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</si>
  <si>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</si>
  <si>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</si>
  <si>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</si>
  <si>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</si>
  <si>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</si>
  <si>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</si>
  <si>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</si>
  <si>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</si>
  <si>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</si>
  <si>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</si>
  <si>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</si>
  <si>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</si>
  <si>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</si>
  <si>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</si>
  <si>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</si>
  <si>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</si>
  <si>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</si>
  <si>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</si>
  <si>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</si>
  <si>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</si>
  <si>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</si>
  <si>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</si>
  <si>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</si>
  <si>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</si>
  <si>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</si>
  <si>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</si>
  <si>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</si>
  <si>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</si>
  <si>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</si>
  <si>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</si>
  <si>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</si>
  <si>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</si>
  <si>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</si>
  <si>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</si>
  <si>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</si>
  <si>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</si>
  <si>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</si>
  <si>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</si>
  <si>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</si>
  <si>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</si>
  <si>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</si>
  <si>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</si>
  <si>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</si>
  <si>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</si>
  <si>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</si>
  <si>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</si>
  <si>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</si>
  <si>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</si>
  <si>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</si>
  <si>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</si>
  <si>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</si>
  <si>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</si>
  <si>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</si>
  <si>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</si>
  <si>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</si>
  <si>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</si>
  <si>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</si>
  <si>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</si>
  <si>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</si>
  <si>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</si>
  <si>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</si>
  <si>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</si>
  <si>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</si>
  <si>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</si>
  <si>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</si>
  <si>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</si>
  <si>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</si>
  <si>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</si>
  <si>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</si>
  <si>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</si>
  <si>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</si>
  <si>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</si>
  <si>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Плата за пользование водными объектами</t>
  </si>
  <si>
    <t>000 1 12 05000 00 0000 120</t>
  </si>
  <si>
    <t>Плата за пользование водными объектами, находящимися в собственности поселений</t>
  </si>
  <si>
    <t>000 1 12 05050 10 0000 120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</si>
  <si>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</si>
  <si>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</si>
  <si>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</si>
  <si>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</si>
  <si>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</si>
  <si>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</si>
  <si>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</si>
  <si>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</si>
  <si>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</si>
  <si>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</si>
  <si>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</si>
  <si>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</si>
  <si>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</si>
  <si>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</si>
  <si>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</si>
  <si>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</si>
  <si>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</si>
  <si>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</si>
  <si>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</si>
  <si>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</si>
  <si>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</si>
  <si>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</si>
  <si>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</si>
  <si>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</si>
  <si>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</si>
  <si>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</si>
  <si>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</si>
  <si>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</si>
  <si>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</si>
  <si>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</si>
  <si>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</si>
  <si>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</si>
  <si>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</si>
  <si>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</si>
  <si>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</si>
  <si>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</si>
  <si>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</si>
  <si>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</si>
  <si>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</si>
  <si>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</si>
  <si>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</si>
  <si>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</si>
  <si>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</si>
  <si>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</si>
  <si>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</si>
  <si>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</si>
  <si>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</si>
  <si>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</si>
  <si>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</si>
  <si>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</si>
  <si>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</si>
  <si>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</si>
  <si>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</si>
  <si>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</si>
  <si>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</si>
  <si>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</si>
  <si>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</si>
  <si>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</si>
  <si>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</si>
  <si>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</si>
  <si>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</si>
  <si>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</si>
  <si>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</si>
  <si>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</si>
  <si>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</si>
  <si>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</si>
  <si>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</si>
  <si>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</si>
  <si>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городских округов за выполнение определенных функций</t>
  </si>
  <si>
    <t>000 1 15 02040 04 0000 140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</si>
  <si>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</si>
  <si>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</si>
  <si>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</si>
  <si>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</si>
  <si>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</si>
  <si>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</si>
  <si>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</si>
  <si>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</si>
  <si>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</si>
  <si>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</si>
  <si>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</si>
  <si>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</si>
  <si>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</si>
  <si>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</si>
  <si>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</si>
  <si>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</si>
  <si>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</si>
  <si>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</si>
  <si>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</si>
  <si>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</si>
  <si>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</si>
  <si>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</si>
  <si>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</si>
  <si>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</si>
  <si>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</si>
  <si>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</si>
  <si>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</si>
  <si>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</si>
  <si>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</si>
  <si>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</si>
  <si>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</si>
  <si>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</si>
  <si>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</si>
  <si>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</si>
  <si>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</si>
  <si>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</si>
  <si>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</si>
  <si>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</si>
  <si>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</si>
  <si>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</si>
  <si>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</si>
  <si>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</si>
  <si>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</si>
  <si>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</si>
  <si>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</si>
  <si>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</si>
  <si>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</si>
  <si>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</si>
  <si>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</si>
  <si>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</si>
  <si>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</si>
  <si>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</si>
  <si>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</si>
  <si>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</si>
  <si>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</si>
  <si>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</si>
  <si>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</si>
  <si>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</si>
  <si>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</si>
  <si>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</si>
  <si>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</si>
  <si>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</si>
  <si>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</si>
  <si>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</si>
  <si>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</si>
  <si>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</si>
  <si>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</si>
  <si>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</si>
  <si>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</si>
  <si>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</si>
  <si>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</si>
  <si>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</si>
  <si>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</si>
  <si>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</si>
  <si>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</si>
  <si>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</si>
  <si>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</si>
  <si>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</si>
  <si>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</si>
  <si>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</si>
  <si>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</si>
  <si>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</si>
  <si>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</si>
  <si>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</si>
  <si>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</si>
  <si>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</si>
  <si>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</si>
  <si>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</si>
  <si>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</si>
  <si>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</si>
  <si>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</si>
  <si>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</si>
  <si>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</si>
  <si>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</si>
  <si>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</si>
  <si>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</si>
  <si>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</si>
  <si>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</si>
  <si>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</si>
  <si>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</si>
  <si>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</si>
  <si>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</si>
  <si>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</si>
  <si>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</si>
  <si>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</si>
  <si>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</si>
  <si>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</si>
  <si>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</si>
  <si>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</si>
  <si>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</si>
  <si>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</si>
  <si>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</si>
  <si>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</si>
  <si>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</si>
  <si>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</si>
  <si>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</si>
  <si>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</si>
  <si>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</si>
  <si>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</si>
  <si>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</si>
  <si>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</si>
  <si>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</si>
  <si>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</si>
  <si>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</si>
  <si>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</si>
  <si>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</si>
  <si>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</si>
  <si>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</si>
  <si>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</si>
  <si>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</si>
  <si>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</si>
  <si>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</si>
  <si>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</si>
  <si>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</si>
  <si>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</si>
  <si>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</si>
  <si>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</si>
  <si>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</si>
  <si>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</si>
  <si>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</si>
  <si>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</si>
  <si>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</si>
  <si>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</si>
  <si>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</si>
  <si>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</si>
  <si>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</si>
  <si>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</si>
  <si>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</si>
  <si>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</si>
  <si>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</si>
  <si>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</si>
  <si>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</si>
  <si>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</si>
  <si>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</si>
  <si>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</si>
  <si>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</si>
  <si>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</si>
  <si>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</si>
  <si>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</si>
  <si>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</si>
  <si>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</si>
  <si>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</si>
  <si>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</si>
  <si>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</si>
  <si>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</si>
  <si>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</si>
  <si>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</si>
  <si>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</si>
  <si>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</si>
  <si>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</si>
  <si>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</si>
  <si>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</si>
  <si>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</si>
  <si>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</si>
  <si>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</si>
  <si>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000 2 02 02080 10 0000 151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</si>
  <si>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</si>
  <si>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</si>
  <si>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</si>
  <si>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</si>
  <si>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</si>
  <si>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</si>
  <si>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</si>
  <si>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</si>
  <si>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</si>
  <si>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</si>
  <si>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</si>
  <si>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</si>
  <si>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</si>
  <si>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</si>
  <si>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</si>
  <si>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</si>
  <si>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</si>
  <si>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</si>
  <si>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</si>
  <si>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</si>
  <si>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</si>
  <si>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</si>
  <si>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</si>
  <si>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</si>
  <si>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</si>
  <si>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</si>
  <si>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</si>
  <si>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</si>
  <si>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</si>
  <si>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</si>
  <si>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</si>
  <si>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</si>
  <si>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</si>
  <si>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</si>
  <si>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</si>
  <si>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</si>
  <si>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</si>
  <si>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</si>
  <si>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</si>
  <si>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</si>
  <si>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</si>
  <si>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</si>
  <si>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</si>
  <si>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</si>
  <si>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</si>
  <si>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</si>
  <si>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</si>
  <si>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</si>
  <si>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</si>
  <si>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</si>
  <si>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</si>
  <si>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</si>
  <si>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</si>
  <si>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</si>
  <si>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</si>
  <si>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</si>
  <si>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</si>
  <si>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</si>
  <si>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</si>
  <si>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</si>
  <si>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</si>
  <si>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</si>
  <si>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</si>
  <si>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</si>
  <si>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</si>
  <si>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</si>
  <si>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</si>
  <si>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</si>
  <si>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</si>
  <si>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</si>
  <si>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</si>
  <si>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</si>
  <si>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</si>
  <si>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</si>
  <si>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</si>
  <si>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</si>
  <si>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</si>
  <si>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</si>
  <si>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</si>
  <si>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</si>
  <si>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</si>
  <si>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</si>
  <si>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</si>
  <si>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</si>
  <si>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</si>
  <si>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</si>
  <si>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949</t>
  </si>
  <si>
    <t>950</t>
  </si>
  <si>
    <t>954</t>
  </si>
  <si>
    <t>956</t>
  </si>
  <si>
    <t>959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</si>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</sst>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5" xfId="0" applyNumberFormat="1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Continuous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29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" fontId="4" fillId="0" borderId="18" xfId="0" applyNumberFormat="1" applyFont="1" applyFill="1" applyBorder="1" applyAlignment="1">
      <alignment horizontal="right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2" fontId="30" fillId="0" borderId="0" xfId="0" applyNumberFormat="1" applyFont="1" applyFill="1" applyAlignment="1">
      <alignment vertical="top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2" fontId="31" fillId="0" borderId="0" xfId="0" applyNumberFormat="1" applyFont="1" applyFill="1" applyAlignment="1">
      <alignment vertical="top" wrapText="1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2" fontId="30" fillId="0" borderId="0" xfId="0" applyNumberFormat="1" applyFont="1" applyFill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5"/>
  <sheetViews>
    <sheetView zoomScale="90" zoomScaleNormal="90" zoomScalePageLayoutView="0" workbookViewId="0" topLeftCell="E1">
      <selection activeCell="A11" sqref="A11"/>
    </sheetView>
  </sheetViews>
  <sheetFormatPr defaultColWidth="9.00390625" defaultRowHeight="12.75"/>
  <cols>
    <col min="1" max="1" width="38.25390625" style="135" customWidth="1"/>
    <col min="2" max="2" width="7.00390625" style="0" customWidth="1"/>
    <col min="3" max="3" width="20.125" style="0" hidden="1" customWidth="1"/>
    <col min="4" max="4" width="22.875" style="0" customWidth="1"/>
    <col min="5" max="5" width="15.125" style="0" customWidth="1"/>
    <col min="6" max="6" width="14.25390625" style="0" customWidth="1"/>
    <col min="7" max="7" width="14.75390625" style="0" customWidth="1"/>
    <col min="8" max="8" width="15.25390625" style="0" customWidth="1"/>
    <col min="9" max="10" width="15.125" style="0" customWidth="1"/>
    <col min="11" max="11" width="15.625" style="0" customWidth="1"/>
    <col min="12" max="12" width="14.125" style="0" customWidth="1"/>
    <col min="13" max="13" width="13.625" style="0" customWidth="1"/>
    <col min="14" max="14" width="13.875" style="0" customWidth="1"/>
    <col min="15" max="15" width="13.00390625" style="0" customWidth="1"/>
    <col min="16" max="16" width="14.125" style="0" customWidth="1"/>
    <col min="17" max="17" width="12.375" style="0" customWidth="1"/>
    <col min="18" max="22" width="13.875" style="0" customWidth="1"/>
    <col min="23" max="23" width="10.75390625" style="0" customWidth="1"/>
  </cols>
  <sheetData>
    <row r="1" spans="1:22" ht="12.75">
      <c r="A1" s="13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134"/>
      <c r="B2" s="43"/>
      <c r="C2" s="43"/>
      <c r="D2" s="43"/>
      <c r="E2" s="97" t="s">
        <v>2351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U2" s="41"/>
      <c r="V2" s="23"/>
    </row>
    <row r="3" spans="2:22" ht="13.5" thickBot="1">
      <c r="B3" s="43"/>
      <c r="C3" s="43"/>
      <c r="D3" s="4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U3" s="41"/>
      <c r="V3" s="31"/>
    </row>
    <row r="4" spans="2:22" ht="13.5" thickBot="1">
      <c r="B4" s="21"/>
      <c r="C4" s="2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U4" s="5"/>
      <c r="V4" s="30" t="s">
        <v>2337</v>
      </c>
    </row>
    <row r="5" spans="2:22" ht="12.75">
      <c r="B5" s="6"/>
      <c r="C5" s="6"/>
      <c r="E5" s="40"/>
      <c r="F5" s="40"/>
      <c r="G5" s="40"/>
      <c r="H5" s="40"/>
      <c r="I5" s="40"/>
      <c r="J5" s="40"/>
      <c r="K5" s="40"/>
      <c r="L5" s="40" t="s">
        <v>753</v>
      </c>
      <c r="N5" s="40"/>
      <c r="O5" s="40"/>
      <c r="P5" s="41"/>
      <c r="Q5" s="41"/>
      <c r="R5" s="41"/>
      <c r="S5" s="6"/>
      <c r="U5" s="20" t="s">
        <v>2353</v>
      </c>
      <c r="V5" s="49" t="s">
        <v>2354</v>
      </c>
    </row>
    <row r="6" spans="1:22" ht="12.75">
      <c r="A6" s="133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2" t="s">
        <v>2344</v>
      </c>
      <c r="V6" s="50" t="s">
        <v>754</v>
      </c>
    </row>
    <row r="7" spans="1:22" ht="12.75">
      <c r="A7" s="136" t="s">
        <v>2359</v>
      </c>
      <c r="B7" s="144" t="s">
        <v>756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3"/>
      <c r="Q7" s="3"/>
      <c r="R7" s="3"/>
      <c r="S7" s="3"/>
      <c r="U7" s="22" t="s">
        <v>2342</v>
      </c>
      <c r="V7" s="51" t="s">
        <v>755</v>
      </c>
    </row>
    <row r="8" spans="1:22" ht="18" customHeight="1">
      <c r="A8" s="145" t="s">
        <v>757</v>
      </c>
      <c r="B8" s="146"/>
      <c r="C8" s="146"/>
      <c r="D8" s="146"/>
      <c r="E8" s="146"/>
      <c r="F8" s="14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2" t="s">
        <v>2355</v>
      </c>
      <c r="V8" s="51" t="s">
        <v>755</v>
      </c>
    </row>
    <row r="9" spans="1:22" s="47" customFormat="1" ht="12" thickBot="1">
      <c r="A9" s="137" t="s">
        <v>2361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U9" s="22"/>
      <c r="V9" s="10"/>
    </row>
    <row r="10" spans="1:22" ht="13.5" thickBot="1">
      <c r="A10" s="133" t="s">
        <v>2336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2" t="s">
        <v>2343</v>
      </c>
      <c r="V10" s="10" t="s">
        <v>2335</v>
      </c>
    </row>
    <row r="11" spans="1:22" ht="15">
      <c r="A11" s="138"/>
      <c r="B11" s="13"/>
      <c r="C11" s="13"/>
      <c r="D11" s="4"/>
      <c r="G11" s="29"/>
      <c r="H11" s="29"/>
      <c r="I11" s="3"/>
      <c r="K11" s="3"/>
      <c r="L11" s="3"/>
      <c r="M11" s="32" t="s">
        <v>2348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139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42"/>
      <c r="P12" s="42"/>
      <c r="Q12" s="42"/>
      <c r="R12" s="42"/>
      <c r="S12" s="42"/>
      <c r="T12" s="42"/>
      <c r="U12" s="39"/>
      <c r="V12" s="39"/>
    </row>
    <row r="13" spans="1:22" ht="26.25" customHeight="1">
      <c r="A13" s="140" t="s">
        <v>2338</v>
      </c>
      <c r="B13" s="99" t="s">
        <v>2331</v>
      </c>
      <c r="C13" s="100" t="s">
        <v>2358</v>
      </c>
      <c r="D13" s="101"/>
      <c r="E13" s="95" t="s">
        <v>2352</v>
      </c>
      <c r="F13" s="95"/>
      <c r="G13" s="95"/>
      <c r="H13" s="95"/>
      <c r="I13" s="95"/>
      <c r="J13" s="95"/>
      <c r="K13" s="95"/>
      <c r="L13" s="95"/>
      <c r="M13" s="95"/>
      <c r="N13" s="96" t="s">
        <v>2345</v>
      </c>
      <c r="O13" s="96"/>
      <c r="P13" s="96"/>
      <c r="Q13" s="96"/>
      <c r="R13" s="96"/>
      <c r="S13" s="96"/>
      <c r="T13" s="96"/>
      <c r="U13" s="96"/>
      <c r="V13" s="96"/>
    </row>
    <row r="14" spans="1:22" ht="111.75" customHeight="1">
      <c r="A14" s="140"/>
      <c r="B14" s="99"/>
      <c r="C14" s="102"/>
      <c r="D14" s="103"/>
      <c r="E14" s="62" t="s">
        <v>2364</v>
      </c>
      <c r="F14" s="62" t="s">
        <v>2362</v>
      </c>
      <c r="G14" s="62" t="s">
        <v>2365</v>
      </c>
      <c r="H14" s="62" t="s">
        <v>2363</v>
      </c>
      <c r="I14" s="62" t="s">
        <v>2366</v>
      </c>
      <c r="J14" s="65" t="s">
        <v>2368</v>
      </c>
      <c r="K14" s="65" t="s">
        <v>2369</v>
      </c>
      <c r="L14" s="65" t="s">
        <v>2370</v>
      </c>
      <c r="M14" s="62" t="s">
        <v>2371</v>
      </c>
      <c r="N14" s="62" t="s">
        <v>2364</v>
      </c>
      <c r="O14" s="64" t="s">
        <v>2362</v>
      </c>
      <c r="P14" s="62" t="s">
        <v>2365</v>
      </c>
      <c r="Q14" s="62" t="s">
        <v>2363</v>
      </c>
      <c r="R14" s="62" t="s">
        <v>2366</v>
      </c>
      <c r="S14" s="65" t="s">
        <v>2368</v>
      </c>
      <c r="T14" s="65" t="s">
        <v>2369</v>
      </c>
      <c r="U14" s="65" t="s">
        <v>2370</v>
      </c>
      <c r="V14" s="62" t="s">
        <v>2371</v>
      </c>
    </row>
    <row r="15" spans="1:22" ht="12.75">
      <c r="A15" s="141">
        <v>1</v>
      </c>
      <c r="B15" s="53">
        <v>2</v>
      </c>
      <c r="C15" s="53" t="s">
        <v>2350</v>
      </c>
      <c r="D15" s="93">
        <v>3</v>
      </c>
      <c r="E15" s="56">
        <v>4</v>
      </c>
      <c r="F15" s="63">
        <v>5</v>
      </c>
      <c r="G15" s="57" t="s">
        <v>2339</v>
      </c>
      <c r="H15" s="57" t="s">
        <v>2340</v>
      </c>
      <c r="I15" s="57" t="s">
        <v>2341</v>
      </c>
      <c r="J15" s="57" t="s">
        <v>2333</v>
      </c>
      <c r="K15" s="58" t="s">
        <v>2334</v>
      </c>
      <c r="L15" s="58" t="s">
        <v>2346</v>
      </c>
      <c r="M15" s="59" t="s">
        <v>2347</v>
      </c>
      <c r="N15" s="59">
        <v>14</v>
      </c>
      <c r="O15" s="59">
        <v>15</v>
      </c>
      <c r="P15" s="59">
        <v>16</v>
      </c>
      <c r="Q15" s="59">
        <v>17</v>
      </c>
      <c r="R15" s="59">
        <v>18</v>
      </c>
      <c r="S15" s="59">
        <v>20</v>
      </c>
      <c r="T15" s="59">
        <v>21</v>
      </c>
      <c r="U15" s="59">
        <v>22</v>
      </c>
      <c r="V15" s="59">
        <v>23</v>
      </c>
    </row>
    <row r="16" spans="1:22" ht="12.75">
      <c r="A16" s="142" t="s">
        <v>2412</v>
      </c>
      <c r="B16" s="90">
        <v>10</v>
      </c>
      <c r="C16" s="90" t="s">
        <v>2413</v>
      </c>
      <c r="D16" s="132" t="str">
        <f>IF(LEFT(C16,5)="000 8","X",C16)</f>
        <v>X</v>
      </c>
      <c r="E16" s="128">
        <v>42208425166.69</v>
      </c>
      <c r="F16" s="129">
        <v>1820412700</v>
      </c>
      <c r="G16" s="130">
        <v>40423256166.69</v>
      </c>
      <c r="H16" s="130">
        <v>11042492907.3</v>
      </c>
      <c r="I16" s="130">
        <v>28335548300</v>
      </c>
      <c r="J16" s="130">
        <v>10075077855.17</v>
      </c>
      <c r="K16" s="130">
        <v>10175876512.58</v>
      </c>
      <c r="L16" s="130">
        <v>2879246406.24</v>
      </c>
      <c r="M16" s="130">
        <v>3605581700</v>
      </c>
      <c r="N16" s="130">
        <v>16488126367.31</v>
      </c>
      <c r="O16" s="130">
        <v>1072712825</v>
      </c>
      <c r="P16" s="130">
        <v>15334634484.99</v>
      </c>
      <c r="Q16" s="130">
        <v>4571373499.04</v>
      </c>
      <c r="R16" s="130">
        <v>10712804775.53</v>
      </c>
      <c r="S16" s="130">
        <v>3929857145.56</v>
      </c>
      <c r="T16" s="130">
        <v>4320860145.36</v>
      </c>
      <c r="U16" s="130">
        <v>942485917.58</v>
      </c>
      <c r="V16" s="130">
        <v>2226204707.32</v>
      </c>
    </row>
    <row r="17" spans="1:22" ht="12.75">
      <c r="A17" s="142" t="s">
        <v>2414</v>
      </c>
      <c r="B17" s="90">
        <v>10</v>
      </c>
      <c r="C17" s="90" t="s">
        <v>2415</v>
      </c>
      <c r="D17" s="132" t="str">
        <f>IF(LEFT(C17,5)="000 8","X",C17)</f>
        <v>000 1 00 00000 00 0000 000</v>
      </c>
      <c r="E17" s="128">
        <v>37340518380.77</v>
      </c>
      <c r="F17" s="129"/>
      <c r="G17" s="130">
        <v>36002618380.77</v>
      </c>
      <c r="H17" s="130">
        <v>67149.55</v>
      </c>
      <c r="I17" s="130">
        <v>24487988000</v>
      </c>
      <c r="J17" s="130">
        <v>6960333620</v>
      </c>
      <c r="K17" s="130">
        <v>3244843151.88</v>
      </c>
      <c r="L17" s="130">
        <v>1309520758.44</v>
      </c>
      <c r="M17" s="130">
        <v>1337900000</v>
      </c>
      <c r="N17" s="130">
        <v>13382366012.43</v>
      </c>
      <c r="O17" s="130"/>
      <c r="P17" s="130">
        <v>12627010099.11</v>
      </c>
      <c r="Q17" s="130">
        <v>3574453.39</v>
      </c>
      <c r="R17" s="130">
        <v>7953960607.92</v>
      </c>
      <c r="S17" s="130">
        <v>2744118806.3</v>
      </c>
      <c r="T17" s="130">
        <v>1296864771.56</v>
      </c>
      <c r="U17" s="130">
        <v>635640366.72</v>
      </c>
      <c r="V17" s="130">
        <v>755355913.32</v>
      </c>
    </row>
    <row r="18" spans="1:22" ht="12.75">
      <c r="A18" s="142" t="s">
        <v>2416</v>
      </c>
      <c r="B18" s="90">
        <v>10</v>
      </c>
      <c r="C18" s="90" t="s">
        <v>2417</v>
      </c>
      <c r="D18" s="132" t="str">
        <f>IF(LEFT(C18,5)="000 8","X",C18)</f>
        <v>000 1 01 00000 00 0000 000</v>
      </c>
      <c r="E18" s="128">
        <v>21154203756.17</v>
      </c>
      <c r="F18" s="129"/>
      <c r="G18" s="130">
        <v>21154203756.17</v>
      </c>
      <c r="H18" s="130"/>
      <c r="I18" s="130">
        <v>15992037800</v>
      </c>
      <c r="J18" s="130">
        <v>2980280000</v>
      </c>
      <c r="K18" s="130">
        <v>1770623123</v>
      </c>
      <c r="L18" s="130">
        <v>411262833.17</v>
      </c>
      <c r="M18" s="130"/>
      <c r="N18" s="130">
        <v>6531602442.04</v>
      </c>
      <c r="O18" s="130"/>
      <c r="P18" s="130">
        <v>6531602442.04</v>
      </c>
      <c r="Q18" s="130"/>
      <c r="R18" s="130">
        <v>4736702930.9</v>
      </c>
      <c r="S18" s="130">
        <v>1003108781.01</v>
      </c>
      <c r="T18" s="130">
        <v>637546006.94</v>
      </c>
      <c r="U18" s="130">
        <v>154244723.19</v>
      </c>
      <c r="V18" s="130"/>
    </row>
    <row r="19" spans="1:22" ht="12.75">
      <c r="A19" s="142" t="s">
        <v>2418</v>
      </c>
      <c r="B19" s="90">
        <v>10</v>
      </c>
      <c r="C19" s="90" t="s">
        <v>2419</v>
      </c>
      <c r="D19" s="132" t="str">
        <f>IF(LEFT(C19,5)="000 8","X",C19)</f>
        <v>000 1 01 01000 00 0000 110</v>
      </c>
      <c r="E19" s="128">
        <v>9024284021</v>
      </c>
      <c r="F19" s="129"/>
      <c r="G19" s="130">
        <v>9024284021</v>
      </c>
      <c r="H19" s="130"/>
      <c r="I19" s="130">
        <v>8600967800</v>
      </c>
      <c r="J19" s="130">
        <v>312970000</v>
      </c>
      <c r="K19" s="130">
        <v>110346221</v>
      </c>
      <c r="L19" s="130"/>
      <c r="M19" s="130"/>
      <c r="N19" s="130">
        <v>2323484984.46</v>
      </c>
      <c r="O19" s="130"/>
      <c r="P19" s="130">
        <v>2323484984.46</v>
      </c>
      <c r="Q19" s="130"/>
      <c r="R19" s="130">
        <v>2207322242.62</v>
      </c>
      <c r="S19" s="130">
        <v>75290916.59</v>
      </c>
      <c r="T19" s="130">
        <v>40871825.25</v>
      </c>
      <c r="U19" s="130"/>
      <c r="V19" s="130"/>
    </row>
    <row r="20" spans="1:22" ht="22.5">
      <c r="A20" s="142" t="s">
        <v>2420</v>
      </c>
      <c r="B20" s="90">
        <v>10</v>
      </c>
      <c r="C20" s="90" t="s">
        <v>2421</v>
      </c>
      <c r="D20" s="132" t="str">
        <f>IF(LEFT(C20,5)="000 8","X",C20)</f>
        <v>000 1 01 01010 00 0000 110</v>
      </c>
      <c r="E20" s="128">
        <v>9024284021</v>
      </c>
      <c r="F20" s="129"/>
      <c r="G20" s="130">
        <v>9024284021</v>
      </c>
      <c r="H20" s="130"/>
      <c r="I20" s="130">
        <v>8600967800</v>
      </c>
      <c r="J20" s="130">
        <v>312970000</v>
      </c>
      <c r="K20" s="130">
        <v>110346221</v>
      </c>
      <c r="L20" s="130"/>
      <c r="M20" s="130"/>
      <c r="N20" s="130">
        <v>2323486872.46</v>
      </c>
      <c r="O20" s="130"/>
      <c r="P20" s="130">
        <v>2323486872.46</v>
      </c>
      <c r="Q20" s="130"/>
      <c r="R20" s="130">
        <v>2207324130.62</v>
      </c>
      <c r="S20" s="130">
        <v>75290916.59</v>
      </c>
      <c r="T20" s="130">
        <v>40871825.25</v>
      </c>
      <c r="U20" s="130"/>
      <c r="V20" s="130"/>
    </row>
    <row r="21" spans="1:22" ht="22.5">
      <c r="A21" s="142" t="s">
        <v>2422</v>
      </c>
      <c r="B21" s="90">
        <v>10</v>
      </c>
      <c r="C21" s="90" t="s">
        <v>2423</v>
      </c>
      <c r="D21" s="132" t="str">
        <f>IF(LEFT(C21,5)="000 8","X",C21)</f>
        <v>000 1 01 01012 02 0000 110</v>
      </c>
      <c r="E21" s="128">
        <v>9024284021</v>
      </c>
      <c r="F21" s="129"/>
      <c r="G21" s="130">
        <v>9024284021</v>
      </c>
      <c r="H21" s="130"/>
      <c r="I21" s="130">
        <v>8600967800</v>
      </c>
      <c r="J21" s="130">
        <v>312970000</v>
      </c>
      <c r="K21" s="130">
        <v>110346221</v>
      </c>
      <c r="L21" s="130"/>
      <c r="M21" s="130"/>
      <c r="N21" s="130">
        <v>2323254830.24</v>
      </c>
      <c r="O21" s="130"/>
      <c r="P21" s="130">
        <v>2323254830.24</v>
      </c>
      <c r="Q21" s="130"/>
      <c r="R21" s="130">
        <v>2207092088.4</v>
      </c>
      <c r="S21" s="130">
        <v>75290916.59</v>
      </c>
      <c r="T21" s="130">
        <v>40871825.25</v>
      </c>
      <c r="U21" s="130"/>
      <c r="V21" s="130"/>
    </row>
    <row r="22" spans="1:22" ht="90">
      <c r="A22" s="142" t="s">
        <v>2424</v>
      </c>
      <c r="B22" s="90">
        <v>10</v>
      </c>
      <c r="C22" s="90" t="s">
        <v>2425</v>
      </c>
      <c r="D22" s="132" t="str">
        <f>IF(LEFT(C22,5)="000 8","X",C22)</f>
        <v>000 1 01 01014 02 0000 110</v>
      </c>
      <c r="E22" s="128"/>
      <c r="F22" s="129"/>
      <c r="G22" s="130"/>
      <c r="H22" s="130"/>
      <c r="I22" s="130"/>
      <c r="J22" s="130"/>
      <c r="K22" s="130"/>
      <c r="L22" s="130"/>
      <c r="M22" s="130"/>
      <c r="N22" s="130">
        <v>232042.22</v>
      </c>
      <c r="O22" s="130"/>
      <c r="P22" s="130">
        <v>232042.22</v>
      </c>
      <c r="Q22" s="130"/>
      <c r="R22" s="130">
        <v>232042.22</v>
      </c>
      <c r="S22" s="130"/>
      <c r="T22" s="130"/>
      <c r="U22" s="130"/>
      <c r="V22" s="130"/>
    </row>
    <row r="23" spans="1:22" ht="56.25">
      <c r="A23" s="142" t="s">
        <v>2426</v>
      </c>
      <c r="B23" s="90">
        <v>10</v>
      </c>
      <c r="C23" s="90" t="s">
        <v>2427</v>
      </c>
      <c r="D23" s="132" t="str">
        <f>IF(LEFT(C23,5)="000 8","X",C23)</f>
        <v>000 1 01 01020 01 0000 110</v>
      </c>
      <c r="E23" s="128"/>
      <c r="F23" s="129"/>
      <c r="G23" s="130"/>
      <c r="H23" s="130"/>
      <c r="I23" s="130"/>
      <c r="J23" s="130"/>
      <c r="K23" s="130"/>
      <c r="L23" s="130"/>
      <c r="M23" s="130"/>
      <c r="N23" s="130">
        <v>-1888</v>
      </c>
      <c r="O23" s="130"/>
      <c r="P23" s="130">
        <v>-1888</v>
      </c>
      <c r="Q23" s="130"/>
      <c r="R23" s="130">
        <v>-1888</v>
      </c>
      <c r="S23" s="130"/>
      <c r="T23" s="130"/>
      <c r="U23" s="130"/>
      <c r="V23" s="130"/>
    </row>
    <row r="24" spans="1:22" ht="12.75">
      <c r="A24" s="142" t="s">
        <v>2428</v>
      </c>
      <c r="B24" s="90">
        <v>10</v>
      </c>
      <c r="C24" s="90" t="s">
        <v>2429</v>
      </c>
      <c r="D24" s="132" t="str">
        <f>IF(LEFT(C24,5)="000 8","X",C24)</f>
        <v>000 1 01 02000 01 0000 110</v>
      </c>
      <c r="E24" s="128">
        <v>12129919735.17</v>
      </c>
      <c r="F24" s="129"/>
      <c r="G24" s="130">
        <v>12129919735.17</v>
      </c>
      <c r="H24" s="130"/>
      <c r="I24" s="130">
        <v>7391070000</v>
      </c>
      <c r="J24" s="130">
        <v>2667310000</v>
      </c>
      <c r="K24" s="130">
        <v>1660276902</v>
      </c>
      <c r="L24" s="130">
        <v>411262833.17</v>
      </c>
      <c r="M24" s="130"/>
      <c r="N24" s="130">
        <v>4208117457.58</v>
      </c>
      <c r="O24" s="130"/>
      <c r="P24" s="130">
        <v>4208117457.58</v>
      </c>
      <c r="Q24" s="130"/>
      <c r="R24" s="130">
        <v>2529380688.28</v>
      </c>
      <c r="S24" s="130">
        <v>927817864.42</v>
      </c>
      <c r="T24" s="130">
        <v>596674181.69</v>
      </c>
      <c r="U24" s="130">
        <v>154244723.19</v>
      </c>
      <c r="V24" s="130"/>
    </row>
    <row r="25" spans="1:22" ht="33.75">
      <c r="A25" s="142" t="s">
        <v>2430</v>
      </c>
      <c r="B25" s="90">
        <v>10</v>
      </c>
      <c r="C25" s="90" t="s">
        <v>2431</v>
      </c>
      <c r="D25" s="132" t="str">
        <f>IF(LEFT(C25,5)="000 8","X",C25)</f>
        <v>000 1 01 02010 01 0000 110</v>
      </c>
      <c r="E25" s="128">
        <v>209803378</v>
      </c>
      <c r="F25" s="129"/>
      <c r="G25" s="130">
        <v>209803378</v>
      </c>
      <c r="H25" s="130"/>
      <c r="I25" s="130">
        <v>110500000</v>
      </c>
      <c r="J25" s="130">
        <v>50516800</v>
      </c>
      <c r="K25" s="130">
        <v>46613148</v>
      </c>
      <c r="L25" s="130">
        <v>2173430</v>
      </c>
      <c r="M25" s="130"/>
      <c r="N25" s="130">
        <v>85719615.12</v>
      </c>
      <c r="O25" s="130"/>
      <c r="P25" s="130">
        <v>85719615.12</v>
      </c>
      <c r="Q25" s="130"/>
      <c r="R25" s="130">
        <v>54143580.81</v>
      </c>
      <c r="S25" s="130">
        <v>23605684.76</v>
      </c>
      <c r="T25" s="130">
        <v>6162194.44</v>
      </c>
      <c r="U25" s="130">
        <v>1808155.11</v>
      </c>
      <c r="V25" s="130"/>
    </row>
    <row r="26" spans="1:22" ht="45">
      <c r="A26" s="142" t="s">
        <v>2432</v>
      </c>
      <c r="B26" s="90">
        <v>10</v>
      </c>
      <c r="C26" s="90" t="s">
        <v>2433</v>
      </c>
      <c r="D26" s="132" t="str">
        <f>IF(LEFT(C26,5)="000 8","X",C26)</f>
        <v>000 1 01 02011 01 0000 110</v>
      </c>
      <c r="E26" s="128">
        <v>1335000</v>
      </c>
      <c r="F26" s="129"/>
      <c r="G26" s="130">
        <v>1335000</v>
      </c>
      <c r="H26" s="130"/>
      <c r="I26" s="130">
        <v>1000000</v>
      </c>
      <c r="J26" s="130"/>
      <c r="K26" s="130">
        <v>300000</v>
      </c>
      <c r="L26" s="130">
        <v>35000</v>
      </c>
      <c r="M26" s="130"/>
      <c r="N26" s="130">
        <v>867798</v>
      </c>
      <c r="O26" s="130"/>
      <c r="P26" s="130">
        <v>867798</v>
      </c>
      <c r="Q26" s="130"/>
      <c r="R26" s="130">
        <v>546998.81</v>
      </c>
      <c r="S26" s="130">
        <v>235834.01</v>
      </c>
      <c r="T26" s="130">
        <v>65759.58</v>
      </c>
      <c r="U26" s="130">
        <v>19205.6</v>
      </c>
      <c r="V26" s="130"/>
    </row>
    <row r="27" spans="1:22" ht="33.75">
      <c r="A27" s="142" t="s">
        <v>2434</v>
      </c>
      <c r="B27" s="90">
        <v>10</v>
      </c>
      <c r="C27" s="90" t="s">
        <v>2435</v>
      </c>
      <c r="D27" s="132" t="str">
        <f>IF(LEFT(C27,5)="000 8","X",C27)</f>
        <v>000 1 01 02020 01 0000 110</v>
      </c>
      <c r="E27" s="128">
        <v>11486520608.37</v>
      </c>
      <c r="F27" s="129"/>
      <c r="G27" s="130">
        <v>11486520608.37</v>
      </c>
      <c r="H27" s="130"/>
      <c r="I27" s="130">
        <v>6996300000</v>
      </c>
      <c r="J27" s="130">
        <v>2483111000</v>
      </c>
      <c r="K27" s="130">
        <v>1600972119.1</v>
      </c>
      <c r="L27" s="130">
        <v>406137489.27</v>
      </c>
      <c r="M27" s="130"/>
      <c r="N27" s="130">
        <v>4033382000.64</v>
      </c>
      <c r="O27" s="130"/>
      <c r="P27" s="130">
        <v>4033382000.64</v>
      </c>
      <c r="Q27" s="130"/>
      <c r="R27" s="130">
        <v>2417336463.21</v>
      </c>
      <c r="S27" s="130">
        <v>882945721.7</v>
      </c>
      <c r="T27" s="130">
        <v>582754654.2</v>
      </c>
      <c r="U27" s="130">
        <v>150345161.53</v>
      </c>
      <c r="V27" s="130"/>
    </row>
    <row r="28" spans="1:22" ht="67.5">
      <c r="A28" s="142" t="s">
        <v>2436</v>
      </c>
      <c r="B28" s="90">
        <v>10</v>
      </c>
      <c r="C28" s="90" t="s">
        <v>2437</v>
      </c>
      <c r="D28" s="132" t="str">
        <f>IF(LEFT(C28,5)="000 8","X",C28)</f>
        <v>000 1 01 02021 01 0000 110</v>
      </c>
      <c r="E28" s="128">
        <v>11396043615.38</v>
      </c>
      <c r="F28" s="129"/>
      <c r="G28" s="130">
        <v>11396043615.38</v>
      </c>
      <c r="H28" s="130"/>
      <c r="I28" s="130">
        <v>6937200000</v>
      </c>
      <c r="J28" s="130">
        <v>2464667000</v>
      </c>
      <c r="K28" s="130">
        <v>1591857538.92</v>
      </c>
      <c r="L28" s="130">
        <v>402319076.46</v>
      </c>
      <c r="M28" s="130"/>
      <c r="N28" s="130">
        <v>4017149894.61</v>
      </c>
      <c r="O28" s="130"/>
      <c r="P28" s="130">
        <v>4017149894.61</v>
      </c>
      <c r="Q28" s="130"/>
      <c r="R28" s="130">
        <v>2407189170.06</v>
      </c>
      <c r="S28" s="130">
        <v>878288181.07</v>
      </c>
      <c r="T28" s="130">
        <v>581616053.98</v>
      </c>
      <c r="U28" s="130">
        <v>150056489.5</v>
      </c>
      <c r="V28" s="130"/>
    </row>
    <row r="29" spans="1:22" ht="56.25">
      <c r="A29" s="142" t="s">
        <v>2438</v>
      </c>
      <c r="B29" s="90">
        <v>10</v>
      </c>
      <c r="C29" s="90" t="s">
        <v>2439</v>
      </c>
      <c r="D29" s="132" t="str">
        <f>IF(LEFT(C29,5)="000 8","X",C29)</f>
        <v>000 1 01 02022 01 0000 110</v>
      </c>
      <c r="E29" s="128">
        <v>90476992.99</v>
      </c>
      <c r="F29" s="129"/>
      <c r="G29" s="130">
        <v>90476992.99</v>
      </c>
      <c r="H29" s="130"/>
      <c r="I29" s="130">
        <v>59100000</v>
      </c>
      <c r="J29" s="130">
        <v>18444000</v>
      </c>
      <c r="K29" s="130">
        <v>9114580.18</v>
      </c>
      <c r="L29" s="130">
        <v>3818412.81</v>
      </c>
      <c r="M29" s="130"/>
      <c r="N29" s="130">
        <v>16232106.03</v>
      </c>
      <c r="O29" s="130"/>
      <c r="P29" s="130">
        <v>16232106.03</v>
      </c>
      <c r="Q29" s="130"/>
      <c r="R29" s="130">
        <v>10147293.15</v>
      </c>
      <c r="S29" s="130">
        <v>4657540.63</v>
      </c>
      <c r="T29" s="130">
        <v>1138600.22</v>
      </c>
      <c r="U29" s="130">
        <v>288672.03</v>
      </c>
      <c r="V29" s="130"/>
    </row>
    <row r="30" spans="1:22" ht="33.75">
      <c r="A30" s="142" t="s">
        <v>2440</v>
      </c>
      <c r="B30" s="90">
        <v>10</v>
      </c>
      <c r="C30" s="90" t="s">
        <v>2441</v>
      </c>
      <c r="D30" s="132" t="str">
        <f>IF(LEFT(C30,5)="000 8","X",C30)</f>
        <v>000 1 01 02030 01 0000 110</v>
      </c>
      <c r="E30" s="128">
        <v>417510103.8</v>
      </c>
      <c r="F30" s="129"/>
      <c r="G30" s="130">
        <v>417510103.8</v>
      </c>
      <c r="H30" s="130"/>
      <c r="I30" s="130">
        <v>273470000</v>
      </c>
      <c r="J30" s="130">
        <v>129067700</v>
      </c>
      <c r="K30" s="130">
        <v>12092800</v>
      </c>
      <c r="L30" s="130">
        <v>2879603.8</v>
      </c>
      <c r="M30" s="130"/>
      <c r="N30" s="130">
        <v>77936999.44</v>
      </c>
      <c r="O30" s="130"/>
      <c r="P30" s="130">
        <v>77936999.44</v>
      </c>
      <c r="Q30" s="130"/>
      <c r="R30" s="130">
        <v>49023489.86</v>
      </c>
      <c r="S30" s="130">
        <v>20002260.25</v>
      </c>
      <c r="T30" s="130">
        <v>6848856.27</v>
      </c>
      <c r="U30" s="130">
        <v>2062393.06</v>
      </c>
      <c r="V30" s="130"/>
    </row>
    <row r="31" spans="1:22" ht="56.25">
      <c r="A31" s="142" t="s">
        <v>2442</v>
      </c>
      <c r="B31" s="90">
        <v>10</v>
      </c>
      <c r="C31" s="90" t="s">
        <v>2443</v>
      </c>
      <c r="D31" s="132" t="str">
        <f>IF(LEFT(C31,5)="000 8","X",C31)</f>
        <v>000 1 01 02040 01 0000 110</v>
      </c>
      <c r="E31" s="128">
        <v>12742519.09</v>
      </c>
      <c r="F31" s="129"/>
      <c r="G31" s="130">
        <v>12742519.09</v>
      </c>
      <c r="H31" s="130"/>
      <c r="I31" s="130">
        <v>8000000</v>
      </c>
      <c r="J31" s="130">
        <v>4614500</v>
      </c>
      <c r="K31" s="130">
        <v>96908.99</v>
      </c>
      <c r="L31" s="130">
        <v>31110.1</v>
      </c>
      <c r="M31" s="130"/>
      <c r="N31" s="130">
        <v>2544916.99</v>
      </c>
      <c r="O31" s="130"/>
      <c r="P31" s="130">
        <v>2544916.99</v>
      </c>
      <c r="Q31" s="130"/>
      <c r="R31" s="130">
        <v>1644344.69</v>
      </c>
      <c r="S31" s="130">
        <v>854079.1</v>
      </c>
      <c r="T31" s="130">
        <v>36723.3</v>
      </c>
      <c r="U31" s="130">
        <v>9769.9</v>
      </c>
      <c r="V31" s="130"/>
    </row>
    <row r="32" spans="1:22" ht="67.5">
      <c r="A32" s="142" t="s">
        <v>2444</v>
      </c>
      <c r="B32" s="90">
        <v>10</v>
      </c>
      <c r="C32" s="90" t="s">
        <v>2445</v>
      </c>
      <c r="D32" s="132" t="str">
        <f>IF(LEFT(C32,5)="000 8","X",C32)</f>
        <v>000 1 01 02050 01 0000 110</v>
      </c>
      <c r="E32" s="128"/>
      <c r="F32" s="129"/>
      <c r="G32" s="130"/>
      <c r="H32" s="130"/>
      <c r="I32" s="130"/>
      <c r="J32" s="130"/>
      <c r="K32" s="130"/>
      <c r="L32" s="130"/>
      <c r="M32" s="130"/>
      <c r="N32" s="130">
        <v>29922.86</v>
      </c>
      <c r="O32" s="130"/>
      <c r="P32" s="130">
        <v>29922.86</v>
      </c>
      <c r="Q32" s="130"/>
      <c r="R32" s="130">
        <v>19433.69</v>
      </c>
      <c r="S32" s="130">
        <v>10310.52</v>
      </c>
      <c r="T32" s="130">
        <v>140.66</v>
      </c>
      <c r="U32" s="130">
        <v>37.99</v>
      </c>
      <c r="V32" s="130"/>
    </row>
    <row r="33" spans="1:22" ht="45">
      <c r="A33" s="142" t="s">
        <v>2446</v>
      </c>
      <c r="B33" s="90">
        <v>10</v>
      </c>
      <c r="C33" s="90" t="s">
        <v>2447</v>
      </c>
      <c r="D33" s="132" t="str">
        <f>IF(LEFT(C33,5)="000 8","X",C33)</f>
        <v>000 1 01 02060 01 0000 110</v>
      </c>
      <c r="E33" s="128"/>
      <c r="F33" s="129"/>
      <c r="G33" s="130"/>
      <c r="H33" s="130"/>
      <c r="I33" s="130"/>
      <c r="J33" s="130"/>
      <c r="K33" s="130"/>
      <c r="L33" s="130"/>
      <c r="M33" s="130"/>
      <c r="N33" s="130">
        <v>14570</v>
      </c>
      <c r="O33" s="130"/>
      <c r="P33" s="130">
        <v>14570</v>
      </c>
      <c r="Q33" s="130"/>
      <c r="R33" s="130">
        <v>9485.07</v>
      </c>
      <c r="S33" s="130">
        <v>5084.93</v>
      </c>
      <c r="T33" s="130"/>
      <c r="U33" s="130"/>
      <c r="V33" s="130"/>
    </row>
    <row r="34" spans="1:22" ht="45">
      <c r="A34" s="142" t="s">
        <v>2448</v>
      </c>
      <c r="B34" s="90">
        <v>10</v>
      </c>
      <c r="C34" s="90" t="s">
        <v>2449</v>
      </c>
      <c r="D34" s="132" t="str">
        <f>IF(LEFT(C34,5)="000 8","X",C34)</f>
        <v>000 1 01 02070 01 0000 110</v>
      </c>
      <c r="E34" s="128">
        <v>2008125.91</v>
      </c>
      <c r="F34" s="129"/>
      <c r="G34" s="130">
        <v>2008125.91</v>
      </c>
      <c r="H34" s="130"/>
      <c r="I34" s="130">
        <v>1800000</v>
      </c>
      <c r="J34" s="130"/>
      <c r="K34" s="130">
        <v>201925.91</v>
      </c>
      <c r="L34" s="130">
        <v>6200</v>
      </c>
      <c r="M34" s="130"/>
      <c r="N34" s="130">
        <v>7621634.53</v>
      </c>
      <c r="O34" s="130"/>
      <c r="P34" s="130">
        <v>7621634.53</v>
      </c>
      <c r="Q34" s="130"/>
      <c r="R34" s="130">
        <v>6656892.14</v>
      </c>
      <c r="S34" s="130">
        <v>158889.15</v>
      </c>
      <c r="T34" s="130">
        <v>805853.24</v>
      </c>
      <c r="U34" s="130"/>
      <c r="V34" s="130"/>
    </row>
    <row r="35" spans="1:22" ht="12.75">
      <c r="A35" s="142" t="s">
        <v>2450</v>
      </c>
      <c r="B35" s="90">
        <v>10</v>
      </c>
      <c r="C35" s="90" t="s">
        <v>2451</v>
      </c>
      <c r="D35" s="132" t="str">
        <f>IF(LEFT(C35,5)="000 8","X",C35)</f>
        <v>000 1 02 00000 00 0000 000</v>
      </c>
      <c r="E35" s="128">
        <v>1207900000</v>
      </c>
      <c r="F35" s="129"/>
      <c r="G35" s="130"/>
      <c r="H35" s="130"/>
      <c r="I35" s="130"/>
      <c r="J35" s="130"/>
      <c r="K35" s="130"/>
      <c r="L35" s="130"/>
      <c r="M35" s="130">
        <v>1207900000</v>
      </c>
      <c r="N35" s="130">
        <v>506122345.63</v>
      </c>
      <c r="O35" s="130"/>
      <c r="P35" s="130"/>
      <c r="Q35" s="130"/>
      <c r="R35" s="130"/>
      <c r="S35" s="130"/>
      <c r="T35" s="130"/>
      <c r="U35" s="130"/>
      <c r="V35" s="130">
        <v>506122345.63</v>
      </c>
    </row>
    <row r="36" spans="1:22" ht="12.75">
      <c r="A36" s="142" t="s">
        <v>2452</v>
      </c>
      <c r="B36" s="90">
        <v>10</v>
      </c>
      <c r="C36" s="90" t="s">
        <v>2453</v>
      </c>
      <c r="D36" s="132" t="str">
        <f>IF(LEFT(C36,5)="000 8","X",C36)</f>
        <v>000 1 02 02000 00 0000 000</v>
      </c>
      <c r="E36" s="128">
        <v>1207900000</v>
      </c>
      <c r="F36" s="129"/>
      <c r="G36" s="130"/>
      <c r="H36" s="130"/>
      <c r="I36" s="130"/>
      <c r="J36" s="130"/>
      <c r="K36" s="130"/>
      <c r="L36" s="130"/>
      <c r="M36" s="130">
        <v>1207900000</v>
      </c>
      <c r="N36" s="130">
        <v>506122345.63</v>
      </c>
      <c r="O36" s="130"/>
      <c r="P36" s="130"/>
      <c r="Q36" s="130"/>
      <c r="R36" s="130"/>
      <c r="S36" s="130"/>
      <c r="T36" s="130"/>
      <c r="U36" s="130"/>
      <c r="V36" s="130">
        <v>506122345.63</v>
      </c>
    </row>
    <row r="37" spans="1:22" ht="33.75">
      <c r="A37" s="142" t="s">
        <v>2454</v>
      </c>
      <c r="B37" s="90">
        <v>10</v>
      </c>
      <c r="C37" s="90" t="s">
        <v>2455</v>
      </c>
      <c r="D37" s="132" t="str">
        <f>IF(LEFT(C37,5)="000 8","X",C37)</f>
        <v>000 1 02 02110 09 0000 160</v>
      </c>
      <c r="E37" s="128">
        <v>1207900000</v>
      </c>
      <c r="F37" s="129"/>
      <c r="G37" s="130"/>
      <c r="H37" s="130"/>
      <c r="I37" s="130"/>
      <c r="J37" s="130"/>
      <c r="K37" s="130"/>
      <c r="L37" s="130"/>
      <c r="M37" s="130">
        <v>1207900000</v>
      </c>
      <c r="N37" s="130">
        <v>506122345.63</v>
      </c>
      <c r="O37" s="130"/>
      <c r="P37" s="130"/>
      <c r="Q37" s="130"/>
      <c r="R37" s="130"/>
      <c r="S37" s="130"/>
      <c r="T37" s="130"/>
      <c r="U37" s="130"/>
      <c r="V37" s="130">
        <v>506122345.63</v>
      </c>
    </row>
    <row r="38" spans="1:22" ht="22.5">
      <c r="A38" s="142" t="s">
        <v>2456</v>
      </c>
      <c r="B38" s="90">
        <v>10</v>
      </c>
      <c r="C38" s="90" t="s">
        <v>2457</v>
      </c>
      <c r="D38" s="132" t="str">
        <f>IF(LEFT(C38,5)="000 8","X",C38)</f>
        <v>000 1 03 00000 00 0000 000</v>
      </c>
      <c r="E38" s="128">
        <v>6312875000</v>
      </c>
      <c r="F38" s="129"/>
      <c r="G38" s="130">
        <v>6312875000</v>
      </c>
      <c r="H38" s="130"/>
      <c r="I38" s="130">
        <v>6312875000</v>
      </c>
      <c r="J38" s="130"/>
      <c r="K38" s="130"/>
      <c r="L38" s="130"/>
      <c r="M38" s="130"/>
      <c r="N38" s="130">
        <v>2326659574.47</v>
      </c>
      <c r="O38" s="130"/>
      <c r="P38" s="130">
        <v>2326659574.47</v>
      </c>
      <c r="Q38" s="130"/>
      <c r="R38" s="130">
        <v>2326659574.47</v>
      </c>
      <c r="S38" s="130"/>
      <c r="T38" s="130"/>
      <c r="U38" s="130"/>
      <c r="V38" s="130"/>
    </row>
    <row r="39" spans="1:22" ht="22.5">
      <c r="A39" s="142" t="s">
        <v>2458</v>
      </c>
      <c r="B39" s="90">
        <v>10</v>
      </c>
      <c r="C39" s="90" t="s">
        <v>2459</v>
      </c>
      <c r="D39" s="132" t="str">
        <f>IF(LEFT(C39,5)="000 8","X",C39)</f>
        <v>000 1 03 02000 01 0000 110</v>
      </c>
      <c r="E39" s="128">
        <v>6312875000</v>
      </c>
      <c r="F39" s="129"/>
      <c r="G39" s="130">
        <v>6312875000</v>
      </c>
      <c r="H39" s="130"/>
      <c r="I39" s="130">
        <v>6312875000</v>
      </c>
      <c r="J39" s="130"/>
      <c r="K39" s="130"/>
      <c r="L39" s="130"/>
      <c r="M39" s="130"/>
      <c r="N39" s="130">
        <v>2326659574.47</v>
      </c>
      <c r="O39" s="130"/>
      <c r="P39" s="130">
        <v>2326659574.47</v>
      </c>
      <c r="Q39" s="130"/>
      <c r="R39" s="130">
        <v>2326659574.47</v>
      </c>
      <c r="S39" s="130"/>
      <c r="T39" s="130"/>
      <c r="U39" s="130"/>
      <c r="V39" s="130"/>
    </row>
    <row r="40" spans="1:22" ht="33.75">
      <c r="A40" s="142" t="s">
        <v>2460</v>
      </c>
      <c r="B40" s="90">
        <v>10</v>
      </c>
      <c r="C40" s="90" t="s">
        <v>2461</v>
      </c>
      <c r="D40" s="132" t="str">
        <f>IF(LEFT(C40,5)="000 8","X",C40)</f>
        <v>000 1 03 02010 01 0000 110</v>
      </c>
      <c r="E40" s="128"/>
      <c r="F40" s="129"/>
      <c r="G40" s="130"/>
      <c r="H40" s="130"/>
      <c r="I40" s="130"/>
      <c r="J40" s="130"/>
      <c r="K40" s="130"/>
      <c r="L40" s="130"/>
      <c r="M40" s="130"/>
      <c r="N40" s="130">
        <v>851.05</v>
      </c>
      <c r="O40" s="130"/>
      <c r="P40" s="130">
        <v>851.05</v>
      </c>
      <c r="Q40" s="130"/>
      <c r="R40" s="130">
        <v>851.05</v>
      </c>
      <c r="S40" s="130"/>
      <c r="T40" s="130"/>
      <c r="U40" s="130"/>
      <c r="V40" s="130"/>
    </row>
    <row r="41" spans="1:22" ht="22.5">
      <c r="A41" s="142" t="s">
        <v>2462</v>
      </c>
      <c r="B41" s="90">
        <v>10</v>
      </c>
      <c r="C41" s="90" t="s">
        <v>2463</v>
      </c>
      <c r="D41" s="132" t="str">
        <f>IF(LEFT(C41,5)="000 8","X",C41)</f>
        <v>000 1 03 02011 01 0000 110</v>
      </c>
      <c r="E41" s="128"/>
      <c r="F41" s="129"/>
      <c r="G41" s="130"/>
      <c r="H41" s="130"/>
      <c r="I41" s="130"/>
      <c r="J41" s="130"/>
      <c r="K41" s="130"/>
      <c r="L41" s="130"/>
      <c r="M41" s="130"/>
      <c r="N41" s="130">
        <v>851.05</v>
      </c>
      <c r="O41" s="130"/>
      <c r="P41" s="130">
        <v>851.05</v>
      </c>
      <c r="Q41" s="130"/>
      <c r="R41" s="130">
        <v>851.05</v>
      </c>
      <c r="S41" s="130"/>
      <c r="T41" s="130"/>
      <c r="U41" s="130"/>
      <c r="V41" s="130"/>
    </row>
    <row r="42" spans="1:22" ht="22.5">
      <c r="A42" s="142" t="s">
        <v>2464</v>
      </c>
      <c r="B42" s="90">
        <v>10</v>
      </c>
      <c r="C42" s="90" t="s">
        <v>2465</v>
      </c>
      <c r="D42" s="132" t="str">
        <f>IF(LEFT(C42,5)="000 8","X",C42)</f>
        <v>000 1 03 02020 01 0000 110</v>
      </c>
      <c r="E42" s="128"/>
      <c r="F42" s="129"/>
      <c r="G42" s="130"/>
      <c r="H42" s="130"/>
      <c r="I42" s="130"/>
      <c r="J42" s="130"/>
      <c r="K42" s="130"/>
      <c r="L42" s="130"/>
      <c r="M42" s="130"/>
      <c r="N42" s="130">
        <v>14434.07</v>
      </c>
      <c r="O42" s="130"/>
      <c r="P42" s="130">
        <v>14434.07</v>
      </c>
      <c r="Q42" s="130"/>
      <c r="R42" s="130">
        <v>14434.07</v>
      </c>
      <c r="S42" s="130"/>
      <c r="T42" s="130"/>
      <c r="U42" s="130"/>
      <c r="V42" s="130"/>
    </row>
    <row r="43" spans="1:22" ht="12.75">
      <c r="A43" s="142" t="s">
        <v>2466</v>
      </c>
      <c r="B43" s="90">
        <v>10</v>
      </c>
      <c r="C43" s="90" t="s">
        <v>2467</v>
      </c>
      <c r="D43" s="132" t="str">
        <f>IF(LEFT(C43,5)="000 8","X",C43)</f>
        <v>000 1 03 02090 01 0000 110</v>
      </c>
      <c r="E43" s="128">
        <v>126000000</v>
      </c>
      <c r="F43" s="129"/>
      <c r="G43" s="130">
        <v>126000000</v>
      </c>
      <c r="H43" s="130"/>
      <c r="I43" s="130">
        <v>126000000</v>
      </c>
      <c r="J43" s="130"/>
      <c r="K43" s="130"/>
      <c r="L43" s="130"/>
      <c r="M43" s="130"/>
      <c r="N43" s="130">
        <v>47561937.14</v>
      </c>
      <c r="O43" s="130"/>
      <c r="P43" s="130">
        <v>47561937.14</v>
      </c>
      <c r="Q43" s="130"/>
      <c r="R43" s="130">
        <v>47561937.14</v>
      </c>
      <c r="S43" s="130"/>
      <c r="T43" s="130"/>
      <c r="U43" s="130"/>
      <c r="V43" s="130"/>
    </row>
    <row r="44" spans="1:22" ht="12.75">
      <c r="A44" s="142" t="s">
        <v>2468</v>
      </c>
      <c r="B44" s="90">
        <v>10</v>
      </c>
      <c r="C44" s="90" t="s">
        <v>2469</v>
      </c>
      <c r="D44" s="132" t="str">
        <f>IF(LEFT(C44,5)="000 8","X",C44)</f>
        <v>000 1 03 02100 01 0000 110</v>
      </c>
      <c r="E44" s="128">
        <v>3503600000</v>
      </c>
      <c r="F44" s="129"/>
      <c r="G44" s="130">
        <v>3503600000</v>
      </c>
      <c r="H44" s="130"/>
      <c r="I44" s="130">
        <v>3503600000</v>
      </c>
      <c r="J44" s="130"/>
      <c r="K44" s="130"/>
      <c r="L44" s="130"/>
      <c r="M44" s="130"/>
      <c r="N44" s="130">
        <v>1318220464</v>
      </c>
      <c r="O44" s="130"/>
      <c r="P44" s="130">
        <v>1318220464</v>
      </c>
      <c r="Q44" s="130"/>
      <c r="R44" s="130">
        <v>1318220464</v>
      </c>
      <c r="S44" s="130"/>
      <c r="T44" s="130"/>
      <c r="U44" s="130"/>
      <c r="V44" s="130"/>
    </row>
    <row r="45" spans="1:22" ht="33.75">
      <c r="A45" s="142" t="s">
        <v>2470</v>
      </c>
      <c r="B45" s="90">
        <v>10</v>
      </c>
      <c r="C45" s="90" t="s">
        <v>2471</v>
      </c>
      <c r="D45" s="132" t="str">
        <f>IF(LEFT(C45,5)="000 8","X",C45)</f>
        <v>000 1 03 02110 01 0000 110</v>
      </c>
      <c r="E45" s="128">
        <v>135219000</v>
      </c>
      <c r="F45" s="129"/>
      <c r="G45" s="130">
        <v>135219000</v>
      </c>
      <c r="H45" s="130"/>
      <c r="I45" s="130">
        <v>135219000</v>
      </c>
      <c r="J45" s="130"/>
      <c r="K45" s="130"/>
      <c r="L45" s="130"/>
      <c r="M45" s="130"/>
      <c r="N45" s="130">
        <v>68811742.49</v>
      </c>
      <c r="O45" s="130"/>
      <c r="P45" s="130">
        <v>68811742.49</v>
      </c>
      <c r="Q45" s="130"/>
      <c r="R45" s="130">
        <v>68811742.49</v>
      </c>
      <c r="S45" s="130"/>
      <c r="T45" s="130"/>
      <c r="U45" s="130"/>
      <c r="V45" s="130"/>
    </row>
    <row r="46" spans="1:22" ht="33.75">
      <c r="A46" s="142" t="s">
        <v>2472</v>
      </c>
      <c r="B46" s="90">
        <v>10</v>
      </c>
      <c r="C46" s="90" t="s">
        <v>2473</v>
      </c>
      <c r="D46" s="132" t="str">
        <f>IF(LEFT(C46,5)="000 8","X",C46)</f>
        <v>000 1 03 02120 01 0000 110</v>
      </c>
      <c r="E46" s="128">
        <v>12301000</v>
      </c>
      <c r="F46" s="129"/>
      <c r="G46" s="130">
        <v>12301000</v>
      </c>
      <c r="H46" s="130"/>
      <c r="I46" s="130">
        <v>12301000</v>
      </c>
      <c r="J46" s="130"/>
      <c r="K46" s="130"/>
      <c r="L46" s="130"/>
      <c r="M46" s="130"/>
      <c r="N46" s="130">
        <v>6617666</v>
      </c>
      <c r="O46" s="130"/>
      <c r="P46" s="130">
        <v>6617666</v>
      </c>
      <c r="Q46" s="130"/>
      <c r="R46" s="130">
        <v>6617666</v>
      </c>
      <c r="S46" s="130"/>
      <c r="T46" s="130"/>
      <c r="U46" s="130"/>
      <c r="V46" s="130"/>
    </row>
    <row r="47" spans="1:22" ht="33.75">
      <c r="A47" s="142" t="s">
        <v>2474</v>
      </c>
      <c r="B47" s="90">
        <v>10</v>
      </c>
      <c r="C47" s="90" t="s">
        <v>2475</v>
      </c>
      <c r="D47" s="132" t="str">
        <f>IF(LEFT(C47,5)="000 8","X",C47)</f>
        <v>000 1 03 02150 01 0000 110</v>
      </c>
      <c r="E47" s="128">
        <v>458913000</v>
      </c>
      <c r="F47" s="129"/>
      <c r="G47" s="130">
        <v>458913000</v>
      </c>
      <c r="H47" s="130"/>
      <c r="I47" s="130">
        <v>458913000</v>
      </c>
      <c r="J47" s="130"/>
      <c r="K47" s="130"/>
      <c r="L47" s="130"/>
      <c r="M47" s="130"/>
      <c r="N47" s="130">
        <v>252956587.51</v>
      </c>
      <c r="O47" s="130"/>
      <c r="P47" s="130">
        <v>252956587.51</v>
      </c>
      <c r="Q47" s="130"/>
      <c r="R47" s="130">
        <v>252956587.51</v>
      </c>
      <c r="S47" s="130"/>
      <c r="T47" s="130"/>
      <c r="U47" s="130"/>
      <c r="V47" s="130"/>
    </row>
    <row r="48" spans="1:22" ht="33.75">
      <c r="A48" s="142" t="s">
        <v>2476</v>
      </c>
      <c r="B48" s="90">
        <v>10</v>
      </c>
      <c r="C48" s="90" t="s">
        <v>2477</v>
      </c>
      <c r="D48" s="132" t="str">
        <f>IF(LEFT(C48,5)="000 8","X",C48)</f>
        <v>000 1 03 02160 01 0000 110</v>
      </c>
      <c r="E48" s="128">
        <v>18630000</v>
      </c>
      <c r="F48" s="129"/>
      <c r="G48" s="130">
        <v>18630000</v>
      </c>
      <c r="H48" s="130"/>
      <c r="I48" s="130">
        <v>18630000</v>
      </c>
      <c r="J48" s="130"/>
      <c r="K48" s="130"/>
      <c r="L48" s="130"/>
      <c r="M48" s="130"/>
      <c r="N48" s="130">
        <v>6212907.2</v>
      </c>
      <c r="O48" s="130"/>
      <c r="P48" s="130">
        <v>6212907.2</v>
      </c>
      <c r="Q48" s="130"/>
      <c r="R48" s="130">
        <v>6212907.2</v>
      </c>
      <c r="S48" s="130"/>
      <c r="T48" s="130"/>
      <c r="U48" s="130"/>
      <c r="V48" s="130"/>
    </row>
    <row r="49" spans="1:22" ht="33.75">
      <c r="A49" s="142" t="s">
        <v>2478</v>
      </c>
      <c r="B49" s="90">
        <v>10</v>
      </c>
      <c r="C49" s="90" t="s">
        <v>2479</v>
      </c>
      <c r="D49" s="132" t="str">
        <f>IF(LEFT(C49,5)="000 8","X",C49)</f>
        <v>000 1 03 02170 01 0000 110</v>
      </c>
      <c r="E49" s="128">
        <v>1570972000</v>
      </c>
      <c r="F49" s="129"/>
      <c r="G49" s="130">
        <v>1570972000</v>
      </c>
      <c r="H49" s="130"/>
      <c r="I49" s="130">
        <v>1570972000</v>
      </c>
      <c r="J49" s="130"/>
      <c r="K49" s="130"/>
      <c r="L49" s="130"/>
      <c r="M49" s="130"/>
      <c r="N49" s="130">
        <v>483693674.55</v>
      </c>
      <c r="O49" s="130"/>
      <c r="P49" s="130">
        <v>483693674.55</v>
      </c>
      <c r="Q49" s="130"/>
      <c r="R49" s="130">
        <v>483693674.55</v>
      </c>
      <c r="S49" s="130"/>
      <c r="T49" s="130"/>
      <c r="U49" s="130"/>
      <c r="V49" s="130"/>
    </row>
    <row r="50" spans="1:22" ht="33.75">
      <c r="A50" s="142" t="s">
        <v>2480</v>
      </c>
      <c r="B50" s="90">
        <v>10</v>
      </c>
      <c r="C50" s="90" t="s">
        <v>2481</v>
      </c>
      <c r="D50" s="132" t="str">
        <f>IF(LEFT(C50,5)="000 8","X",C50)</f>
        <v>000 1 03 02180 01 0000 110</v>
      </c>
      <c r="E50" s="128">
        <v>41553000</v>
      </c>
      <c r="F50" s="129"/>
      <c r="G50" s="130">
        <v>41553000</v>
      </c>
      <c r="H50" s="130"/>
      <c r="I50" s="130">
        <v>41553000</v>
      </c>
      <c r="J50" s="130"/>
      <c r="K50" s="130"/>
      <c r="L50" s="130"/>
      <c r="M50" s="130"/>
      <c r="N50" s="130">
        <v>19596772.62</v>
      </c>
      <c r="O50" s="130"/>
      <c r="P50" s="130">
        <v>19596772.62</v>
      </c>
      <c r="Q50" s="130"/>
      <c r="R50" s="130">
        <v>19596772.62</v>
      </c>
      <c r="S50" s="130"/>
      <c r="T50" s="130"/>
      <c r="U50" s="130"/>
      <c r="V50" s="130"/>
    </row>
    <row r="51" spans="1:22" ht="45">
      <c r="A51" s="142" t="s">
        <v>2482</v>
      </c>
      <c r="B51" s="90">
        <v>10</v>
      </c>
      <c r="C51" s="90" t="s">
        <v>2483</v>
      </c>
      <c r="D51" s="132" t="str">
        <f>IF(LEFT(C51,5)="000 8","X",C51)</f>
        <v>000 1 03 02190 01 0000 110</v>
      </c>
      <c r="E51" s="128">
        <v>396661000</v>
      </c>
      <c r="F51" s="129"/>
      <c r="G51" s="130">
        <v>396661000</v>
      </c>
      <c r="H51" s="130"/>
      <c r="I51" s="130">
        <v>396661000</v>
      </c>
      <c r="J51" s="130"/>
      <c r="K51" s="130"/>
      <c r="L51" s="130"/>
      <c r="M51" s="130"/>
      <c r="N51" s="130">
        <v>2625273.87</v>
      </c>
      <c r="O51" s="130"/>
      <c r="P51" s="130">
        <v>2625273.87</v>
      </c>
      <c r="Q51" s="130"/>
      <c r="R51" s="130">
        <v>2625273.87</v>
      </c>
      <c r="S51" s="130"/>
      <c r="T51" s="130"/>
      <c r="U51" s="130"/>
      <c r="V51" s="130"/>
    </row>
    <row r="52" spans="1:22" ht="45">
      <c r="A52" s="142" t="s">
        <v>2484</v>
      </c>
      <c r="B52" s="90">
        <v>10</v>
      </c>
      <c r="C52" s="90" t="s">
        <v>2485</v>
      </c>
      <c r="D52" s="132" t="str">
        <f>IF(LEFT(C52,5)="000 8","X",C52)</f>
        <v>000 1 03 02200 01 0000 110</v>
      </c>
      <c r="E52" s="128">
        <v>49026000</v>
      </c>
      <c r="F52" s="129"/>
      <c r="G52" s="130">
        <v>49026000</v>
      </c>
      <c r="H52" s="130"/>
      <c r="I52" s="130">
        <v>49026000</v>
      </c>
      <c r="J52" s="130"/>
      <c r="K52" s="130"/>
      <c r="L52" s="130"/>
      <c r="M52" s="130"/>
      <c r="N52" s="130">
        <v>120347263.97</v>
      </c>
      <c r="O52" s="130"/>
      <c r="P52" s="130">
        <v>120347263.97</v>
      </c>
      <c r="Q52" s="130"/>
      <c r="R52" s="130">
        <v>120347263.97</v>
      </c>
      <c r="S52" s="130"/>
      <c r="T52" s="130"/>
      <c r="U52" s="130"/>
      <c r="V52" s="130"/>
    </row>
    <row r="53" spans="1:22" ht="12.75">
      <c r="A53" s="142" t="s">
        <v>2486</v>
      </c>
      <c r="B53" s="90">
        <v>10</v>
      </c>
      <c r="C53" s="90" t="s">
        <v>2487</v>
      </c>
      <c r="D53" s="132" t="str">
        <f>IF(LEFT(C53,5)="000 8","X",C53)</f>
        <v>000 1 05 00000 00 0000 000</v>
      </c>
      <c r="E53" s="128">
        <v>1589741850.65</v>
      </c>
      <c r="F53" s="129"/>
      <c r="G53" s="130">
        <v>1589741850.65</v>
      </c>
      <c r="H53" s="130"/>
      <c r="I53" s="130"/>
      <c r="J53" s="130">
        <v>1103815000</v>
      </c>
      <c r="K53" s="130">
        <v>348227683</v>
      </c>
      <c r="L53" s="130">
        <v>137699167.65</v>
      </c>
      <c r="M53" s="130"/>
      <c r="N53" s="130">
        <v>841485482.95</v>
      </c>
      <c r="O53" s="130"/>
      <c r="P53" s="130">
        <v>806913153.47</v>
      </c>
      <c r="Q53" s="130"/>
      <c r="R53" s="130"/>
      <c r="S53" s="130">
        <v>547531152.37</v>
      </c>
      <c r="T53" s="130">
        <v>176287176.25</v>
      </c>
      <c r="U53" s="130">
        <v>83094824.85</v>
      </c>
      <c r="V53" s="130">
        <v>34572329.48</v>
      </c>
    </row>
    <row r="54" spans="1:22" ht="22.5">
      <c r="A54" s="142" t="s">
        <v>2488</v>
      </c>
      <c r="B54" s="90">
        <v>10</v>
      </c>
      <c r="C54" s="90" t="s">
        <v>2489</v>
      </c>
      <c r="D54" s="132" t="str">
        <f>IF(LEFT(C54,5)="000 8","X",C54)</f>
        <v>000 1 05 01000 00 0000 110</v>
      </c>
      <c r="E54" s="128">
        <v>928061618.25</v>
      </c>
      <c r="F54" s="129"/>
      <c r="G54" s="130">
        <v>928061618.25</v>
      </c>
      <c r="H54" s="130"/>
      <c r="I54" s="130"/>
      <c r="J54" s="130">
        <v>674455000</v>
      </c>
      <c r="K54" s="130">
        <v>119688277</v>
      </c>
      <c r="L54" s="130">
        <v>133918341.25</v>
      </c>
      <c r="M54" s="130"/>
      <c r="N54" s="130">
        <v>534790169.64</v>
      </c>
      <c r="O54" s="130"/>
      <c r="P54" s="130">
        <v>507574486.36</v>
      </c>
      <c r="Q54" s="130"/>
      <c r="R54" s="130"/>
      <c r="S54" s="130">
        <v>361929810.93</v>
      </c>
      <c r="T54" s="130">
        <v>65614862.77</v>
      </c>
      <c r="U54" s="130">
        <v>80029812.66</v>
      </c>
      <c r="V54" s="130">
        <v>27215683.28</v>
      </c>
    </row>
    <row r="55" spans="1:22" ht="22.5">
      <c r="A55" s="142" t="s">
        <v>2490</v>
      </c>
      <c r="B55" s="90">
        <v>10</v>
      </c>
      <c r="C55" s="90" t="s">
        <v>2491</v>
      </c>
      <c r="D55" s="132" t="str">
        <f>IF(LEFT(C55,5)="000 8","X",C55)</f>
        <v>000 1 05 01010 00 0000 110</v>
      </c>
      <c r="E55" s="128">
        <v>718443114.53</v>
      </c>
      <c r="F55" s="129"/>
      <c r="G55" s="130">
        <v>718443114.53</v>
      </c>
      <c r="H55" s="130"/>
      <c r="I55" s="130"/>
      <c r="J55" s="130">
        <v>530184300</v>
      </c>
      <c r="K55" s="130">
        <v>86484348.9</v>
      </c>
      <c r="L55" s="130">
        <v>101774465.63</v>
      </c>
      <c r="M55" s="130"/>
      <c r="N55" s="130">
        <v>403847006.28</v>
      </c>
      <c r="O55" s="130"/>
      <c r="P55" s="130">
        <v>391855572.3</v>
      </c>
      <c r="Q55" s="130"/>
      <c r="R55" s="130"/>
      <c r="S55" s="130">
        <v>278628651.9</v>
      </c>
      <c r="T55" s="130">
        <v>50952114.51</v>
      </c>
      <c r="U55" s="130">
        <v>62274805.89</v>
      </c>
      <c r="V55" s="130">
        <v>11991433.98</v>
      </c>
    </row>
    <row r="56" spans="1:22" ht="22.5">
      <c r="A56" s="142" t="s">
        <v>2490</v>
      </c>
      <c r="B56" s="90">
        <v>10</v>
      </c>
      <c r="C56" s="90" t="s">
        <v>2492</v>
      </c>
      <c r="D56" s="132" t="str">
        <f>IF(LEFT(C56,5)="000 8","X",C56)</f>
        <v>000 1 05 01011 01 0000 110</v>
      </c>
      <c r="E56" s="128">
        <v>618752476.81</v>
      </c>
      <c r="F56" s="129"/>
      <c r="G56" s="130">
        <v>618752476.81</v>
      </c>
      <c r="H56" s="130"/>
      <c r="I56" s="130"/>
      <c r="J56" s="130">
        <v>484784300</v>
      </c>
      <c r="K56" s="130">
        <v>60898560.97</v>
      </c>
      <c r="L56" s="130">
        <v>73069615.84</v>
      </c>
      <c r="M56" s="130"/>
      <c r="N56" s="130">
        <v>152026771.18</v>
      </c>
      <c r="O56" s="130"/>
      <c r="P56" s="130">
        <v>152026771.18</v>
      </c>
      <c r="Q56" s="130"/>
      <c r="R56" s="130"/>
      <c r="S56" s="130">
        <v>112032813.57</v>
      </c>
      <c r="T56" s="130">
        <v>17997280.93</v>
      </c>
      <c r="U56" s="130">
        <v>21996676.68</v>
      </c>
      <c r="V56" s="130"/>
    </row>
    <row r="57" spans="1:22" ht="33.75">
      <c r="A57" s="142" t="s">
        <v>2493</v>
      </c>
      <c r="B57" s="90">
        <v>10</v>
      </c>
      <c r="C57" s="90" t="s">
        <v>2494</v>
      </c>
      <c r="D57" s="132" t="str">
        <f>IF(LEFT(C57,5)="000 8","X",C57)</f>
        <v>000 1 05 01012 01 0000 110</v>
      </c>
      <c r="E57" s="128">
        <v>99690637.72</v>
      </c>
      <c r="F57" s="129"/>
      <c r="G57" s="130">
        <v>99690637.72</v>
      </c>
      <c r="H57" s="130"/>
      <c r="I57" s="130"/>
      <c r="J57" s="130">
        <v>45400000</v>
      </c>
      <c r="K57" s="130">
        <v>25585787.93</v>
      </c>
      <c r="L57" s="130">
        <v>28704849.79</v>
      </c>
      <c r="M57" s="130"/>
      <c r="N57" s="130">
        <v>251820235.1</v>
      </c>
      <c r="O57" s="130"/>
      <c r="P57" s="130">
        <v>239828801.12</v>
      </c>
      <c r="Q57" s="130"/>
      <c r="R57" s="130"/>
      <c r="S57" s="130">
        <v>166595838.33</v>
      </c>
      <c r="T57" s="130">
        <v>32954833.58</v>
      </c>
      <c r="U57" s="130">
        <v>40278129.21</v>
      </c>
      <c r="V57" s="130">
        <v>11991433.98</v>
      </c>
    </row>
    <row r="58" spans="1:22" ht="22.5">
      <c r="A58" s="142" t="s">
        <v>2495</v>
      </c>
      <c r="B58" s="90">
        <v>10</v>
      </c>
      <c r="C58" s="90" t="s">
        <v>2496</v>
      </c>
      <c r="D58" s="132" t="str">
        <f>IF(LEFT(C58,5)="000 8","X",C58)</f>
        <v>000 1 05 01020 00 0000 110</v>
      </c>
      <c r="E58" s="128">
        <v>209103393.97</v>
      </c>
      <c r="F58" s="129"/>
      <c r="G58" s="130">
        <v>209103393.97</v>
      </c>
      <c r="H58" s="130"/>
      <c r="I58" s="130"/>
      <c r="J58" s="130">
        <v>143825700</v>
      </c>
      <c r="K58" s="130">
        <v>33163818.35</v>
      </c>
      <c r="L58" s="130">
        <v>32113875.62</v>
      </c>
      <c r="M58" s="130"/>
      <c r="N58" s="130">
        <v>118049422.8</v>
      </c>
      <c r="O58" s="130"/>
      <c r="P58" s="130">
        <v>114689449.62</v>
      </c>
      <c r="Q58" s="130"/>
      <c r="R58" s="130"/>
      <c r="S58" s="130">
        <v>82673613</v>
      </c>
      <c r="T58" s="130">
        <v>14407126.21</v>
      </c>
      <c r="U58" s="130">
        <v>17608710.41</v>
      </c>
      <c r="V58" s="130">
        <v>3359973.18</v>
      </c>
    </row>
    <row r="59" spans="1:22" ht="22.5">
      <c r="A59" s="142" t="s">
        <v>2495</v>
      </c>
      <c r="B59" s="90">
        <v>10</v>
      </c>
      <c r="C59" s="90" t="s">
        <v>2497</v>
      </c>
      <c r="D59" s="132" t="str">
        <f>IF(LEFT(C59,5)="000 8","X",C59)</f>
        <v>000 1 05 01021 01 0000 110</v>
      </c>
      <c r="E59" s="128">
        <v>184634885.77</v>
      </c>
      <c r="F59" s="129"/>
      <c r="G59" s="130">
        <v>184634885.77</v>
      </c>
      <c r="H59" s="130"/>
      <c r="I59" s="130"/>
      <c r="J59" s="130">
        <v>134850700</v>
      </c>
      <c r="K59" s="130">
        <v>25286977.65</v>
      </c>
      <c r="L59" s="130">
        <v>24497208.12</v>
      </c>
      <c r="M59" s="130"/>
      <c r="N59" s="130">
        <v>47489994.5</v>
      </c>
      <c r="O59" s="130"/>
      <c r="P59" s="130">
        <v>47489994.5</v>
      </c>
      <c r="Q59" s="130"/>
      <c r="R59" s="130"/>
      <c r="S59" s="130">
        <v>34461027.89</v>
      </c>
      <c r="T59" s="130">
        <v>5863034.88</v>
      </c>
      <c r="U59" s="130">
        <v>7165931.73</v>
      </c>
      <c r="V59" s="130"/>
    </row>
    <row r="60" spans="1:22" ht="33.75">
      <c r="A60" s="142" t="s">
        <v>2498</v>
      </c>
      <c r="B60" s="90">
        <v>10</v>
      </c>
      <c r="C60" s="90" t="s">
        <v>2499</v>
      </c>
      <c r="D60" s="132" t="str">
        <f>IF(LEFT(C60,5)="000 8","X",C60)</f>
        <v>000 1 05 01022 01 0000 110</v>
      </c>
      <c r="E60" s="128">
        <v>24468508.2</v>
      </c>
      <c r="F60" s="129"/>
      <c r="G60" s="130">
        <v>24468508.2</v>
      </c>
      <c r="H60" s="130"/>
      <c r="I60" s="130"/>
      <c r="J60" s="130">
        <v>8975000</v>
      </c>
      <c r="K60" s="130">
        <v>7876840.7</v>
      </c>
      <c r="L60" s="130">
        <v>7616667.5</v>
      </c>
      <c r="M60" s="130"/>
      <c r="N60" s="130">
        <v>70559428.3</v>
      </c>
      <c r="O60" s="130"/>
      <c r="P60" s="130">
        <v>67199455.12</v>
      </c>
      <c r="Q60" s="130"/>
      <c r="R60" s="130"/>
      <c r="S60" s="130">
        <v>48212585.11</v>
      </c>
      <c r="T60" s="130">
        <v>8544091.33</v>
      </c>
      <c r="U60" s="130">
        <v>10442778.68</v>
      </c>
      <c r="V60" s="130">
        <v>3359973.18</v>
      </c>
    </row>
    <row r="61" spans="1:22" ht="33.75">
      <c r="A61" s="142" t="s">
        <v>2500</v>
      </c>
      <c r="B61" s="90">
        <v>10</v>
      </c>
      <c r="C61" s="90" t="s">
        <v>2501</v>
      </c>
      <c r="D61" s="132" t="str">
        <f>IF(LEFT(C61,5)="000 8","X",C61)</f>
        <v>000 1 05 01030 01 0000 110</v>
      </c>
      <c r="E61" s="128"/>
      <c r="F61" s="129"/>
      <c r="G61" s="130"/>
      <c r="H61" s="130"/>
      <c r="I61" s="130"/>
      <c r="J61" s="130"/>
      <c r="K61" s="130"/>
      <c r="L61" s="130"/>
      <c r="M61" s="130"/>
      <c r="N61" s="130">
        <v>11855693.14</v>
      </c>
      <c r="O61" s="130"/>
      <c r="P61" s="130"/>
      <c r="Q61" s="130"/>
      <c r="R61" s="130"/>
      <c r="S61" s="130"/>
      <c r="T61" s="130"/>
      <c r="U61" s="130"/>
      <c r="V61" s="130">
        <v>11855693.14</v>
      </c>
    </row>
    <row r="62" spans="1:22" ht="22.5">
      <c r="A62" s="142" t="s">
        <v>2502</v>
      </c>
      <c r="B62" s="90">
        <v>10</v>
      </c>
      <c r="C62" s="90" t="s">
        <v>2503</v>
      </c>
      <c r="D62" s="132" t="str">
        <f>IF(LEFT(C62,5)="000 8","X",C62)</f>
        <v>000 1 05 01040 00 0000 110</v>
      </c>
      <c r="E62" s="128">
        <v>457000</v>
      </c>
      <c r="F62" s="129"/>
      <c r="G62" s="130">
        <v>457000</v>
      </c>
      <c r="H62" s="130"/>
      <c r="I62" s="130"/>
      <c r="J62" s="130">
        <v>445000</v>
      </c>
      <c r="K62" s="130">
        <v>12000</v>
      </c>
      <c r="L62" s="130"/>
      <c r="M62" s="130"/>
      <c r="N62" s="130">
        <v>396791.19</v>
      </c>
      <c r="O62" s="130"/>
      <c r="P62" s="130">
        <v>388208.21</v>
      </c>
      <c r="Q62" s="130"/>
      <c r="R62" s="130"/>
      <c r="S62" s="130">
        <v>252283.31</v>
      </c>
      <c r="T62" s="130">
        <v>135924.9</v>
      </c>
      <c r="U62" s="130"/>
      <c r="V62" s="130">
        <v>8582.98</v>
      </c>
    </row>
    <row r="63" spans="1:22" ht="22.5">
      <c r="A63" s="142" t="s">
        <v>2502</v>
      </c>
      <c r="B63" s="90">
        <v>10</v>
      </c>
      <c r="C63" s="90" t="s">
        <v>2504</v>
      </c>
      <c r="D63" s="132" t="str">
        <f>IF(LEFT(C63,5)="000 8","X",C63)</f>
        <v>000 1 05 01041 02 0000 110</v>
      </c>
      <c r="E63" s="128">
        <v>306500</v>
      </c>
      <c r="F63" s="129"/>
      <c r="G63" s="130">
        <v>306500</v>
      </c>
      <c r="H63" s="130"/>
      <c r="I63" s="130"/>
      <c r="J63" s="130">
        <v>299500</v>
      </c>
      <c r="K63" s="130">
        <v>7000</v>
      </c>
      <c r="L63" s="130"/>
      <c r="M63" s="130"/>
      <c r="N63" s="130">
        <v>216549</v>
      </c>
      <c r="O63" s="130"/>
      <c r="P63" s="130">
        <v>216549</v>
      </c>
      <c r="Q63" s="130"/>
      <c r="R63" s="130"/>
      <c r="S63" s="130">
        <v>142995</v>
      </c>
      <c r="T63" s="130">
        <v>73554</v>
      </c>
      <c r="U63" s="130"/>
      <c r="V63" s="130"/>
    </row>
    <row r="64" spans="1:22" ht="33.75">
      <c r="A64" s="142" t="s">
        <v>2505</v>
      </c>
      <c r="B64" s="90">
        <v>10</v>
      </c>
      <c r="C64" s="90" t="s">
        <v>2506</v>
      </c>
      <c r="D64" s="132" t="str">
        <f>IF(LEFT(C64,5)="000 8","X",C64)</f>
        <v>000 1 05 01042 02 0000 110</v>
      </c>
      <c r="E64" s="128">
        <v>150500</v>
      </c>
      <c r="F64" s="129"/>
      <c r="G64" s="130">
        <v>150500</v>
      </c>
      <c r="H64" s="130"/>
      <c r="I64" s="130"/>
      <c r="J64" s="130">
        <v>145500</v>
      </c>
      <c r="K64" s="130">
        <v>5000</v>
      </c>
      <c r="L64" s="130"/>
      <c r="M64" s="130"/>
      <c r="N64" s="130">
        <v>180242.19</v>
      </c>
      <c r="O64" s="130"/>
      <c r="P64" s="130">
        <v>171659.21</v>
      </c>
      <c r="Q64" s="130"/>
      <c r="R64" s="130"/>
      <c r="S64" s="130">
        <v>109288.31</v>
      </c>
      <c r="T64" s="130">
        <v>62370.9</v>
      </c>
      <c r="U64" s="130"/>
      <c r="V64" s="130">
        <v>8582.98</v>
      </c>
    </row>
    <row r="65" spans="1:22" ht="22.5">
      <c r="A65" s="142" t="s">
        <v>2507</v>
      </c>
      <c r="B65" s="90">
        <v>10</v>
      </c>
      <c r="C65" s="90" t="s">
        <v>2508</v>
      </c>
      <c r="D65" s="132" t="str">
        <f>IF(LEFT(C65,5)="000 8","X",C65)</f>
        <v>000 1 05 01050 01 0000 110</v>
      </c>
      <c r="E65" s="128">
        <v>58109.75</v>
      </c>
      <c r="F65" s="129"/>
      <c r="G65" s="130">
        <v>58109.75</v>
      </c>
      <c r="H65" s="130"/>
      <c r="I65" s="130"/>
      <c r="J65" s="130"/>
      <c r="K65" s="130">
        <v>28109.75</v>
      </c>
      <c r="L65" s="130">
        <v>30000</v>
      </c>
      <c r="M65" s="130"/>
      <c r="N65" s="130">
        <v>641256.23</v>
      </c>
      <c r="O65" s="130"/>
      <c r="P65" s="130">
        <v>641256.23</v>
      </c>
      <c r="Q65" s="130"/>
      <c r="R65" s="130"/>
      <c r="S65" s="130">
        <v>375262.72</v>
      </c>
      <c r="T65" s="130">
        <v>119697.15</v>
      </c>
      <c r="U65" s="130">
        <v>146296.36</v>
      </c>
      <c r="V65" s="130"/>
    </row>
    <row r="66" spans="1:22" ht="12.75">
      <c r="A66" s="142" t="s">
        <v>2509</v>
      </c>
      <c r="B66" s="90">
        <v>10</v>
      </c>
      <c r="C66" s="90" t="s">
        <v>2510</v>
      </c>
      <c r="D66" s="132" t="str">
        <f>IF(LEFT(C66,5)="000 8","X",C66)</f>
        <v>000 1 05 02000 00 0000 110</v>
      </c>
      <c r="E66" s="128">
        <v>654332800</v>
      </c>
      <c r="F66" s="129"/>
      <c r="G66" s="130">
        <v>654332800</v>
      </c>
      <c r="H66" s="130"/>
      <c r="I66" s="130"/>
      <c r="J66" s="130">
        <v>428010000</v>
      </c>
      <c r="K66" s="130">
        <v>226322800</v>
      </c>
      <c r="L66" s="130"/>
      <c r="M66" s="130"/>
      <c r="N66" s="130">
        <v>301835329.08</v>
      </c>
      <c r="O66" s="130"/>
      <c r="P66" s="130">
        <v>294647014.74</v>
      </c>
      <c r="Q66" s="130"/>
      <c r="R66" s="130"/>
      <c r="S66" s="130">
        <v>185512642.55</v>
      </c>
      <c r="T66" s="130">
        <v>109134372.19</v>
      </c>
      <c r="U66" s="130"/>
      <c r="V66" s="130">
        <v>7188314.34</v>
      </c>
    </row>
    <row r="67" spans="1:22" ht="12.75">
      <c r="A67" s="142" t="s">
        <v>2509</v>
      </c>
      <c r="B67" s="90">
        <v>10</v>
      </c>
      <c r="C67" s="90" t="s">
        <v>2511</v>
      </c>
      <c r="D67" s="132" t="str">
        <f>IF(LEFT(C67,5)="000 8","X",C67)</f>
        <v>000 1 05 02010 02 0000 110</v>
      </c>
      <c r="E67" s="128">
        <v>491125825.86</v>
      </c>
      <c r="F67" s="129"/>
      <c r="G67" s="130">
        <v>491125825.86</v>
      </c>
      <c r="H67" s="130"/>
      <c r="I67" s="130"/>
      <c r="J67" s="130">
        <v>343367000</v>
      </c>
      <c r="K67" s="130">
        <v>147758825.86</v>
      </c>
      <c r="L67" s="130"/>
      <c r="M67" s="130"/>
      <c r="N67" s="130">
        <v>150880359.14</v>
      </c>
      <c r="O67" s="130"/>
      <c r="P67" s="130">
        <v>150880359.14</v>
      </c>
      <c r="Q67" s="130"/>
      <c r="R67" s="130"/>
      <c r="S67" s="130">
        <v>95110314.42</v>
      </c>
      <c r="T67" s="130">
        <v>55770044.72</v>
      </c>
      <c r="U67" s="130"/>
      <c r="V67" s="130"/>
    </row>
    <row r="68" spans="1:22" ht="22.5">
      <c r="A68" s="142" t="s">
        <v>2512</v>
      </c>
      <c r="B68" s="90">
        <v>10</v>
      </c>
      <c r="C68" s="90" t="s">
        <v>2513</v>
      </c>
      <c r="D68" s="132" t="str">
        <f>IF(LEFT(C68,5)="000 8","X",C68)</f>
        <v>000 1 05 02020 02 0000 110</v>
      </c>
      <c r="E68" s="128">
        <v>163206974.14</v>
      </c>
      <c r="F68" s="129"/>
      <c r="G68" s="130">
        <v>163206974.14</v>
      </c>
      <c r="H68" s="130"/>
      <c r="I68" s="130"/>
      <c r="J68" s="130">
        <v>84643000</v>
      </c>
      <c r="K68" s="130">
        <v>78563974.14</v>
      </c>
      <c r="L68" s="130"/>
      <c r="M68" s="130"/>
      <c r="N68" s="130">
        <v>150954969.94</v>
      </c>
      <c r="O68" s="130"/>
      <c r="P68" s="130">
        <v>143766655.6</v>
      </c>
      <c r="Q68" s="130"/>
      <c r="R68" s="130"/>
      <c r="S68" s="130">
        <v>90402328.13</v>
      </c>
      <c r="T68" s="130">
        <v>53364327.47</v>
      </c>
      <c r="U68" s="130"/>
      <c r="V68" s="130">
        <v>7188314.34</v>
      </c>
    </row>
    <row r="69" spans="1:22" ht="12.75">
      <c r="A69" s="142" t="s">
        <v>2514</v>
      </c>
      <c r="B69" s="90">
        <v>10</v>
      </c>
      <c r="C69" s="90" t="s">
        <v>2515</v>
      </c>
      <c r="D69" s="132" t="str">
        <f>IF(LEFT(C69,5)="000 8","X",C69)</f>
        <v>000 1 05 03000 00 0000 110</v>
      </c>
      <c r="E69" s="128">
        <v>7347432.4</v>
      </c>
      <c r="F69" s="129"/>
      <c r="G69" s="130">
        <v>7347432.4</v>
      </c>
      <c r="H69" s="130"/>
      <c r="I69" s="130"/>
      <c r="J69" s="130">
        <v>1350000</v>
      </c>
      <c r="K69" s="130">
        <v>2216606</v>
      </c>
      <c r="L69" s="130">
        <v>3780826.4</v>
      </c>
      <c r="M69" s="130"/>
      <c r="N69" s="130">
        <v>4859984.23</v>
      </c>
      <c r="O69" s="130"/>
      <c r="P69" s="130">
        <v>4691652.37</v>
      </c>
      <c r="Q69" s="130"/>
      <c r="R69" s="130"/>
      <c r="S69" s="130">
        <v>88698.89</v>
      </c>
      <c r="T69" s="130">
        <v>1537941.29</v>
      </c>
      <c r="U69" s="130">
        <v>3065012.19</v>
      </c>
      <c r="V69" s="130">
        <v>168331.86</v>
      </c>
    </row>
    <row r="70" spans="1:22" ht="12.75">
      <c r="A70" s="142" t="s">
        <v>2514</v>
      </c>
      <c r="B70" s="90">
        <v>10</v>
      </c>
      <c r="C70" s="90" t="s">
        <v>2516</v>
      </c>
      <c r="D70" s="132" t="str">
        <f>IF(LEFT(C70,5)="000 8","X",C70)</f>
        <v>000 1 05 03010 01 0000 110</v>
      </c>
      <c r="E70" s="128">
        <v>3957907.8</v>
      </c>
      <c r="F70" s="129"/>
      <c r="G70" s="130">
        <v>3957907.8</v>
      </c>
      <c r="H70" s="130"/>
      <c r="I70" s="130"/>
      <c r="J70" s="130">
        <v>1350000</v>
      </c>
      <c r="K70" s="130">
        <v>1225558.8</v>
      </c>
      <c r="L70" s="130">
        <v>1382349</v>
      </c>
      <c r="M70" s="130"/>
      <c r="N70" s="130">
        <v>235802.96</v>
      </c>
      <c r="O70" s="130"/>
      <c r="P70" s="130">
        <v>235802.96</v>
      </c>
      <c r="Q70" s="130"/>
      <c r="R70" s="130"/>
      <c r="S70" s="130">
        <v>18400</v>
      </c>
      <c r="T70" s="130">
        <v>76091.05</v>
      </c>
      <c r="U70" s="130">
        <v>141311.91</v>
      </c>
      <c r="V70" s="130"/>
    </row>
    <row r="71" spans="1:22" ht="22.5">
      <c r="A71" s="142" t="s">
        <v>2517</v>
      </c>
      <c r="B71" s="90">
        <v>10</v>
      </c>
      <c r="C71" s="90" t="s">
        <v>2518</v>
      </c>
      <c r="D71" s="132" t="str">
        <f>IF(LEFT(C71,5)="000 8","X",C71)</f>
        <v>000 1 05 03020 01 0000 110</v>
      </c>
      <c r="E71" s="128">
        <v>3389524.6</v>
      </c>
      <c r="F71" s="129"/>
      <c r="G71" s="130">
        <v>3389524.6</v>
      </c>
      <c r="H71" s="130"/>
      <c r="I71" s="130"/>
      <c r="J71" s="130"/>
      <c r="K71" s="130">
        <v>991047.2</v>
      </c>
      <c r="L71" s="130">
        <v>2398477.4</v>
      </c>
      <c r="M71" s="130"/>
      <c r="N71" s="130">
        <v>4624181.27</v>
      </c>
      <c r="O71" s="130"/>
      <c r="P71" s="130">
        <v>4455849.41</v>
      </c>
      <c r="Q71" s="130"/>
      <c r="R71" s="130"/>
      <c r="S71" s="130">
        <v>70298.89</v>
      </c>
      <c r="T71" s="130">
        <v>1461850.24</v>
      </c>
      <c r="U71" s="130">
        <v>2923700.28</v>
      </c>
      <c r="V71" s="130">
        <v>168331.86</v>
      </c>
    </row>
    <row r="72" spans="1:22" ht="12.75">
      <c r="A72" s="142" t="s">
        <v>2519</v>
      </c>
      <c r="B72" s="90">
        <v>10</v>
      </c>
      <c r="C72" s="90" t="s">
        <v>2520</v>
      </c>
      <c r="D72" s="132" t="str">
        <f>IF(LEFT(C72,5)="000 8","X",C72)</f>
        <v>000 1 06 00000 00 0000 000</v>
      </c>
      <c r="E72" s="128">
        <v>3647570136.36</v>
      </c>
      <c r="F72" s="129"/>
      <c r="G72" s="130">
        <v>3647570136.36</v>
      </c>
      <c r="H72" s="130"/>
      <c r="I72" s="130">
        <v>1664918000</v>
      </c>
      <c r="J72" s="130">
        <v>1294230000</v>
      </c>
      <c r="K72" s="130">
        <v>302328656.37</v>
      </c>
      <c r="L72" s="130">
        <v>386093479.99</v>
      </c>
      <c r="M72" s="130"/>
      <c r="N72" s="130">
        <v>1865822005.07</v>
      </c>
      <c r="O72" s="130"/>
      <c r="P72" s="130">
        <v>1865822005.07</v>
      </c>
      <c r="Q72" s="130"/>
      <c r="R72" s="130">
        <v>722136978.57</v>
      </c>
      <c r="S72" s="130">
        <v>679204222.84</v>
      </c>
      <c r="T72" s="130">
        <v>201994713.55</v>
      </c>
      <c r="U72" s="130">
        <v>262486090.11</v>
      </c>
      <c r="V72" s="130"/>
    </row>
    <row r="73" spans="1:22" ht="12.75">
      <c r="A73" s="142" t="s">
        <v>2521</v>
      </c>
      <c r="B73" s="90">
        <v>10</v>
      </c>
      <c r="C73" s="90" t="s">
        <v>2522</v>
      </c>
      <c r="D73" s="132" t="str">
        <f>IF(LEFT(C73,5)="000 8","X",C73)</f>
        <v>000 1 06 01000 00 0000 110</v>
      </c>
      <c r="E73" s="128">
        <v>15494017.77</v>
      </c>
      <c r="F73" s="129"/>
      <c r="G73" s="130">
        <v>15494017.77</v>
      </c>
      <c r="H73" s="130"/>
      <c r="I73" s="130"/>
      <c r="J73" s="130">
        <v>3500000</v>
      </c>
      <c r="K73" s="130"/>
      <c r="L73" s="130">
        <v>11994017.77</v>
      </c>
      <c r="M73" s="130"/>
      <c r="N73" s="130">
        <v>8140312.84</v>
      </c>
      <c r="O73" s="130"/>
      <c r="P73" s="130">
        <v>8140312.84</v>
      </c>
      <c r="Q73" s="130"/>
      <c r="R73" s="130"/>
      <c r="S73" s="130">
        <v>3142436.1</v>
      </c>
      <c r="T73" s="130"/>
      <c r="U73" s="130">
        <v>4997876.74</v>
      </c>
      <c r="V73" s="130"/>
    </row>
    <row r="74" spans="1:22" ht="33.75">
      <c r="A74" s="142" t="s">
        <v>2523</v>
      </c>
      <c r="B74" s="90">
        <v>10</v>
      </c>
      <c r="C74" s="90" t="s">
        <v>2524</v>
      </c>
      <c r="D74" s="132" t="str">
        <f>IF(LEFT(C74,5)="000 8","X",C74)</f>
        <v>000 1 06 01020 04 0000 110</v>
      </c>
      <c r="E74" s="128">
        <v>3500000</v>
      </c>
      <c r="F74" s="129"/>
      <c r="G74" s="130">
        <v>3500000</v>
      </c>
      <c r="H74" s="130"/>
      <c r="I74" s="130"/>
      <c r="J74" s="130">
        <v>3500000</v>
      </c>
      <c r="K74" s="130"/>
      <c r="L74" s="130"/>
      <c r="M74" s="130"/>
      <c r="N74" s="130">
        <v>3142436.1</v>
      </c>
      <c r="O74" s="130"/>
      <c r="P74" s="130">
        <v>3142436.1</v>
      </c>
      <c r="Q74" s="130"/>
      <c r="R74" s="130"/>
      <c r="S74" s="130">
        <v>3142436.1</v>
      </c>
      <c r="T74" s="130"/>
      <c r="U74" s="130"/>
      <c r="V74" s="130"/>
    </row>
    <row r="75" spans="1:22" ht="33.75">
      <c r="A75" s="142" t="s">
        <v>2525</v>
      </c>
      <c r="B75" s="90">
        <v>10</v>
      </c>
      <c r="C75" s="90" t="s">
        <v>2526</v>
      </c>
      <c r="D75" s="132" t="str">
        <f>IF(LEFT(C75,5)="000 8","X",C75)</f>
        <v>000 1 06 01030 10 0000 110</v>
      </c>
      <c r="E75" s="128">
        <v>11994017.77</v>
      </c>
      <c r="F75" s="129"/>
      <c r="G75" s="130">
        <v>11994017.77</v>
      </c>
      <c r="H75" s="130"/>
      <c r="I75" s="130"/>
      <c r="J75" s="130"/>
      <c r="K75" s="130"/>
      <c r="L75" s="130">
        <v>11994017.77</v>
      </c>
      <c r="M75" s="130"/>
      <c r="N75" s="130">
        <v>4997876.74</v>
      </c>
      <c r="O75" s="130"/>
      <c r="P75" s="130">
        <v>4997876.74</v>
      </c>
      <c r="Q75" s="130"/>
      <c r="R75" s="130"/>
      <c r="S75" s="130"/>
      <c r="T75" s="130"/>
      <c r="U75" s="130">
        <v>4997876.74</v>
      </c>
      <c r="V75" s="130"/>
    </row>
    <row r="76" spans="1:22" ht="12.75">
      <c r="A76" s="142" t="s">
        <v>2527</v>
      </c>
      <c r="B76" s="90">
        <v>10</v>
      </c>
      <c r="C76" s="90" t="s">
        <v>2528</v>
      </c>
      <c r="D76" s="132" t="str">
        <f>IF(LEFT(C76,5)="000 8","X",C76)</f>
        <v>000 1 06 02000 02 0000 110</v>
      </c>
      <c r="E76" s="128">
        <v>2181360286</v>
      </c>
      <c r="F76" s="129"/>
      <c r="G76" s="130">
        <v>2181360286</v>
      </c>
      <c r="H76" s="130"/>
      <c r="I76" s="130">
        <v>1570960000</v>
      </c>
      <c r="J76" s="130">
        <v>383700000</v>
      </c>
      <c r="K76" s="130">
        <v>226700286</v>
      </c>
      <c r="L76" s="130"/>
      <c r="M76" s="130"/>
      <c r="N76" s="130">
        <v>968943479.62</v>
      </c>
      <c r="O76" s="130"/>
      <c r="P76" s="130">
        <v>968943479.62</v>
      </c>
      <c r="Q76" s="130"/>
      <c r="R76" s="130">
        <v>678260435.65</v>
      </c>
      <c r="S76" s="130">
        <v>164406703.15</v>
      </c>
      <c r="T76" s="130">
        <v>126276340.82</v>
      </c>
      <c r="U76" s="130"/>
      <c r="V76" s="130"/>
    </row>
    <row r="77" spans="1:22" ht="22.5">
      <c r="A77" s="142" t="s">
        <v>2529</v>
      </c>
      <c r="B77" s="90">
        <v>10</v>
      </c>
      <c r="C77" s="90" t="s">
        <v>2530</v>
      </c>
      <c r="D77" s="132" t="str">
        <f>IF(LEFT(C77,5)="000 8","X",C77)</f>
        <v>000 1 06 02010 02 0000 110</v>
      </c>
      <c r="E77" s="128">
        <v>2141594516</v>
      </c>
      <c r="F77" s="129"/>
      <c r="G77" s="130">
        <v>2141594516</v>
      </c>
      <c r="H77" s="130"/>
      <c r="I77" s="130">
        <v>1543960000</v>
      </c>
      <c r="J77" s="130">
        <v>370953300</v>
      </c>
      <c r="K77" s="130">
        <v>226681216</v>
      </c>
      <c r="L77" s="130"/>
      <c r="M77" s="130"/>
      <c r="N77" s="130">
        <v>937604102.84</v>
      </c>
      <c r="O77" s="130"/>
      <c r="P77" s="130">
        <v>937604102.84</v>
      </c>
      <c r="Q77" s="130"/>
      <c r="R77" s="130">
        <v>656322871.98</v>
      </c>
      <c r="S77" s="130">
        <v>155163568.98</v>
      </c>
      <c r="T77" s="130">
        <v>126117661.88</v>
      </c>
      <c r="U77" s="130"/>
      <c r="V77" s="130"/>
    </row>
    <row r="78" spans="1:22" ht="22.5">
      <c r="A78" s="142" t="s">
        <v>2531</v>
      </c>
      <c r="B78" s="90">
        <v>10</v>
      </c>
      <c r="C78" s="90" t="s">
        <v>2532</v>
      </c>
      <c r="D78" s="132" t="str">
        <f>IF(LEFT(C78,5)="000 8","X",C78)</f>
        <v>000 1 06 02020 02 0000 110</v>
      </c>
      <c r="E78" s="128">
        <v>39765770</v>
      </c>
      <c r="F78" s="129"/>
      <c r="G78" s="130">
        <v>39765770</v>
      </c>
      <c r="H78" s="130"/>
      <c r="I78" s="130">
        <v>27000000</v>
      </c>
      <c r="J78" s="130">
        <v>12746700</v>
      </c>
      <c r="K78" s="130">
        <v>19070</v>
      </c>
      <c r="L78" s="130"/>
      <c r="M78" s="130"/>
      <c r="N78" s="130">
        <v>31339376.78</v>
      </c>
      <c r="O78" s="130"/>
      <c r="P78" s="130">
        <v>31339376.78</v>
      </c>
      <c r="Q78" s="130"/>
      <c r="R78" s="130">
        <v>21937563.67</v>
      </c>
      <c r="S78" s="130">
        <v>9243134.17</v>
      </c>
      <c r="T78" s="130">
        <v>158678.94</v>
      </c>
      <c r="U78" s="130"/>
      <c r="V78" s="130"/>
    </row>
    <row r="79" spans="1:22" ht="12.75">
      <c r="A79" s="142" t="s">
        <v>2533</v>
      </c>
      <c r="B79" s="90">
        <v>10</v>
      </c>
      <c r="C79" s="90" t="s">
        <v>2534</v>
      </c>
      <c r="D79" s="132" t="str">
        <f>IF(LEFT(C79,5)="000 8","X",C79)</f>
        <v>000 1 06 04000 02 0000 110</v>
      </c>
      <c r="E79" s="128">
        <v>431814164.44</v>
      </c>
      <c r="F79" s="129"/>
      <c r="G79" s="130">
        <v>431814164.44</v>
      </c>
      <c r="H79" s="130"/>
      <c r="I79" s="130">
        <v>93958000</v>
      </c>
      <c r="J79" s="130">
        <v>184000000</v>
      </c>
      <c r="K79" s="130">
        <v>75628370.37</v>
      </c>
      <c r="L79" s="130">
        <v>78227794.07</v>
      </c>
      <c r="M79" s="130"/>
      <c r="N79" s="130">
        <v>382177035.34</v>
      </c>
      <c r="O79" s="130"/>
      <c r="P79" s="130">
        <v>382177035.34</v>
      </c>
      <c r="Q79" s="130"/>
      <c r="R79" s="130">
        <v>43730958.68</v>
      </c>
      <c r="S79" s="130">
        <v>187009331.65</v>
      </c>
      <c r="T79" s="130">
        <v>75718372.73</v>
      </c>
      <c r="U79" s="130">
        <v>75718372.28</v>
      </c>
      <c r="V79" s="130"/>
    </row>
    <row r="80" spans="1:22" ht="12.75">
      <c r="A80" s="142" t="s">
        <v>2535</v>
      </c>
      <c r="B80" s="90">
        <v>10</v>
      </c>
      <c r="C80" s="90" t="s">
        <v>2536</v>
      </c>
      <c r="D80" s="132" t="str">
        <f>IF(LEFT(C80,5)="000 8","X",C80)</f>
        <v>000 1 06 04011 02 0000 110</v>
      </c>
      <c r="E80" s="128">
        <v>93958000</v>
      </c>
      <c r="F80" s="129"/>
      <c r="G80" s="130">
        <v>93958000</v>
      </c>
      <c r="H80" s="130"/>
      <c r="I80" s="130">
        <v>93958000</v>
      </c>
      <c r="J80" s="130"/>
      <c r="K80" s="130"/>
      <c r="L80" s="130"/>
      <c r="M80" s="130"/>
      <c r="N80" s="130">
        <v>43730958.68</v>
      </c>
      <c r="O80" s="130"/>
      <c r="P80" s="130">
        <v>43730958.68</v>
      </c>
      <c r="Q80" s="130"/>
      <c r="R80" s="130">
        <v>43730958.68</v>
      </c>
      <c r="S80" s="130"/>
      <c r="T80" s="130"/>
      <c r="U80" s="130"/>
      <c r="V80" s="130"/>
    </row>
    <row r="81" spans="1:22" ht="12.75">
      <c r="A81" s="142" t="s">
        <v>2537</v>
      </c>
      <c r="B81" s="90">
        <v>10</v>
      </c>
      <c r="C81" s="90" t="s">
        <v>2538</v>
      </c>
      <c r="D81" s="132" t="str">
        <f>IF(LEFT(C81,5)="000 8","X",C81)</f>
        <v>000 1 06 04012 02 0000 110</v>
      </c>
      <c r="E81" s="128">
        <v>337856164.44</v>
      </c>
      <c r="F81" s="129"/>
      <c r="G81" s="130">
        <v>337856164.44</v>
      </c>
      <c r="H81" s="130"/>
      <c r="I81" s="130"/>
      <c r="J81" s="130">
        <v>184000000</v>
      </c>
      <c r="K81" s="130">
        <v>75628370.37</v>
      </c>
      <c r="L81" s="130">
        <v>78227794.07</v>
      </c>
      <c r="M81" s="130"/>
      <c r="N81" s="130">
        <v>338446076.66</v>
      </c>
      <c r="O81" s="130"/>
      <c r="P81" s="130">
        <v>338446076.66</v>
      </c>
      <c r="Q81" s="130"/>
      <c r="R81" s="130"/>
      <c r="S81" s="130">
        <v>187009331.65</v>
      </c>
      <c r="T81" s="130">
        <v>75718372.73</v>
      </c>
      <c r="U81" s="130">
        <v>75718372.28</v>
      </c>
      <c r="V81" s="130"/>
    </row>
    <row r="82" spans="1:22" ht="12.75">
      <c r="A82" s="142" t="s">
        <v>2539</v>
      </c>
      <c r="B82" s="90">
        <v>10</v>
      </c>
      <c r="C82" s="90" t="s">
        <v>2540</v>
      </c>
      <c r="D82" s="132" t="str">
        <f>IF(LEFT(C82,5)="000 8","X",C82)</f>
        <v>000 1 06 05000 02 0000 110</v>
      </c>
      <c r="E82" s="128"/>
      <c r="F82" s="129"/>
      <c r="G82" s="130"/>
      <c r="H82" s="130"/>
      <c r="I82" s="130"/>
      <c r="J82" s="130"/>
      <c r="K82" s="130"/>
      <c r="L82" s="130"/>
      <c r="M82" s="130"/>
      <c r="N82" s="130">
        <v>145584.24</v>
      </c>
      <c r="O82" s="130"/>
      <c r="P82" s="130">
        <v>145584.24</v>
      </c>
      <c r="Q82" s="130"/>
      <c r="R82" s="130">
        <v>145584.24</v>
      </c>
      <c r="S82" s="130"/>
      <c r="T82" s="130"/>
      <c r="U82" s="130"/>
      <c r="V82" s="130"/>
    </row>
    <row r="83" spans="1:22" ht="12.75">
      <c r="A83" s="142" t="s">
        <v>2541</v>
      </c>
      <c r="B83" s="90">
        <v>10</v>
      </c>
      <c r="C83" s="90" t="s">
        <v>2542</v>
      </c>
      <c r="D83" s="132" t="str">
        <f>IF(LEFT(C83,5)="000 8","X",C83)</f>
        <v>000 1 06 06000 00 0000 110</v>
      </c>
      <c r="E83" s="128">
        <v>1018901668.15</v>
      </c>
      <c r="F83" s="129"/>
      <c r="G83" s="130">
        <v>1018901668.15</v>
      </c>
      <c r="H83" s="130"/>
      <c r="I83" s="130"/>
      <c r="J83" s="130">
        <v>723030000</v>
      </c>
      <c r="K83" s="130"/>
      <c r="L83" s="130">
        <v>295871668.15</v>
      </c>
      <c r="M83" s="130"/>
      <c r="N83" s="130">
        <v>506415593.03</v>
      </c>
      <c r="O83" s="130"/>
      <c r="P83" s="130">
        <v>506415593.03</v>
      </c>
      <c r="Q83" s="130"/>
      <c r="R83" s="130"/>
      <c r="S83" s="130">
        <v>324645751.94</v>
      </c>
      <c r="T83" s="130"/>
      <c r="U83" s="130">
        <v>181769841.09</v>
      </c>
      <c r="V83" s="130"/>
    </row>
    <row r="84" spans="1:22" ht="33.75">
      <c r="A84" s="142" t="s">
        <v>2543</v>
      </c>
      <c r="B84" s="90">
        <v>10</v>
      </c>
      <c r="C84" s="90" t="s">
        <v>2544</v>
      </c>
      <c r="D84" s="132" t="str">
        <f>IF(LEFT(C84,5)="000 8","X",C84)</f>
        <v>000 1 06 06010 00 0000 110</v>
      </c>
      <c r="E84" s="128">
        <v>123278945.69</v>
      </c>
      <c r="F84" s="129"/>
      <c r="G84" s="130">
        <v>123278945.69</v>
      </c>
      <c r="H84" s="130"/>
      <c r="I84" s="130"/>
      <c r="J84" s="130">
        <v>41995900</v>
      </c>
      <c r="K84" s="130"/>
      <c r="L84" s="130">
        <v>81283045.69</v>
      </c>
      <c r="M84" s="130"/>
      <c r="N84" s="130">
        <v>76288815.51</v>
      </c>
      <c r="O84" s="130"/>
      <c r="P84" s="130">
        <v>76288815.51</v>
      </c>
      <c r="Q84" s="130"/>
      <c r="R84" s="130"/>
      <c r="S84" s="130">
        <v>21053282.1</v>
      </c>
      <c r="T84" s="130"/>
      <c r="U84" s="130">
        <v>55235533.41</v>
      </c>
      <c r="V84" s="130"/>
    </row>
    <row r="85" spans="1:22" ht="45">
      <c r="A85" s="142" t="s">
        <v>2545</v>
      </c>
      <c r="B85" s="90">
        <v>10</v>
      </c>
      <c r="C85" s="90" t="s">
        <v>2546</v>
      </c>
      <c r="D85" s="132" t="str">
        <f>IF(LEFT(C85,5)="000 8","X",C85)</f>
        <v>000 1 06 06012 04 0000 110</v>
      </c>
      <c r="E85" s="128">
        <v>41995900</v>
      </c>
      <c r="F85" s="129"/>
      <c r="G85" s="130">
        <v>41995900</v>
      </c>
      <c r="H85" s="130"/>
      <c r="I85" s="130"/>
      <c r="J85" s="130">
        <v>41995900</v>
      </c>
      <c r="K85" s="130"/>
      <c r="L85" s="130"/>
      <c r="M85" s="130"/>
      <c r="N85" s="130">
        <v>21053282.1</v>
      </c>
      <c r="O85" s="130"/>
      <c r="P85" s="130">
        <v>21053282.1</v>
      </c>
      <c r="Q85" s="130"/>
      <c r="R85" s="130"/>
      <c r="S85" s="130">
        <v>21053282.1</v>
      </c>
      <c r="T85" s="130"/>
      <c r="U85" s="130"/>
      <c r="V85" s="130"/>
    </row>
    <row r="86" spans="1:22" ht="45">
      <c r="A86" s="142" t="s">
        <v>2547</v>
      </c>
      <c r="B86" s="90">
        <v>10</v>
      </c>
      <c r="C86" s="90" t="s">
        <v>2548</v>
      </c>
      <c r="D86" s="132" t="str">
        <f>IF(LEFT(C86,5)="000 8","X",C86)</f>
        <v>000 1 06 06013 10 0000 110</v>
      </c>
      <c r="E86" s="128">
        <v>81283045.69</v>
      </c>
      <c r="F86" s="129"/>
      <c r="G86" s="130">
        <v>81283045.69</v>
      </c>
      <c r="H86" s="130"/>
      <c r="I86" s="130"/>
      <c r="J86" s="130"/>
      <c r="K86" s="130"/>
      <c r="L86" s="130">
        <v>81283045.69</v>
      </c>
      <c r="M86" s="130"/>
      <c r="N86" s="130">
        <v>55235533.41</v>
      </c>
      <c r="O86" s="130"/>
      <c r="P86" s="130">
        <v>55235533.41</v>
      </c>
      <c r="Q86" s="130"/>
      <c r="R86" s="130"/>
      <c r="S86" s="130"/>
      <c r="T86" s="130"/>
      <c r="U86" s="130">
        <v>55235533.41</v>
      </c>
      <c r="V86" s="130"/>
    </row>
    <row r="87" spans="1:22" ht="33.75">
      <c r="A87" s="142" t="s">
        <v>2549</v>
      </c>
      <c r="B87" s="90">
        <v>10</v>
      </c>
      <c r="C87" s="90" t="s">
        <v>2550</v>
      </c>
      <c r="D87" s="132" t="str">
        <f>IF(LEFT(C87,5)="000 8","X",C87)</f>
        <v>000 1 06 06020 00 0000 110</v>
      </c>
      <c r="E87" s="128">
        <v>895622722.46</v>
      </c>
      <c r="F87" s="129"/>
      <c r="G87" s="130">
        <v>895622722.46</v>
      </c>
      <c r="H87" s="130"/>
      <c r="I87" s="130"/>
      <c r="J87" s="130">
        <v>681034100</v>
      </c>
      <c r="K87" s="130"/>
      <c r="L87" s="130">
        <v>214588622.46</v>
      </c>
      <c r="M87" s="130"/>
      <c r="N87" s="130">
        <v>430126777.52</v>
      </c>
      <c r="O87" s="130"/>
      <c r="P87" s="130">
        <v>430126777.52</v>
      </c>
      <c r="Q87" s="130"/>
      <c r="R87" s="130"/>
      <c r="S87" s="130">
        <v>303592469.84</v>
      </c>
      <c r="T87" s="130"/>
      <c r="U87" s="130">
        <v>126534307.68</v>
      </c>
      <c r="V87" s="130"/>
    </row>
    <row r="88" spans="1:22" ht="45">
      <c r="A88" s="142" t="s">
        <v>2551</v>
      </c>
      <c r="B88" s="90">
        <v>10</v>
      </c>
      <c r="C88" s="90" t="s">
        <v>2552</v>
      </c>
      <c r="D88" s="132" t="str">
        <f>IF(LEFT(C88,5)="000 8","X",C88)</f>
        <v>000 1 06 06022 04 0000 110</v>
      </c>
      <c r="E88" s="128">
        <v>681034100</v>
      </c>
      <c r="F88" s="129"/>
      <c r="G88" s="130">
        <v>681034100</v>
      </c>
      <c r="H88" s="130"/>
      <c r="I88" s="130"/>
      <c r="J88" s="130">
        <v>681034100</v>
      </c>
      <c r="K88" s="130"/>
      <c r="L88" s="130"/>
      <c r="M88" s="130"/>
      <c r="N88" s="130">
        <v>303592469.84</v>
      </c>
      <c r="O88" s="130"/>
      <c r="P88" s="130">
        <v>303592469.84</v>
      </c>
      <c r="Q88" s="130"/>
      <c r="R88" s="130"/>
      <c r="S88" s="130">
        <v>303592469.84</v>
      </c>
      <c r="T88" s="130"/>
      <c r="U88" s="130"/>
      <c r="V88" s="130"/>
    </row>
    <row r="89" spans="1:22" ht="45">
      <c r="A89" s="142" t="s">
        <v>2553</v>
      </c>
      <c r="B89" s="90">
        <v>10</v>
      </c>
      <c r="C89" s="90" t="s">
        <v>2554</v>
      </c>
      <c r="D89" s="132" t="str">
        <f>IF(LEFT(C89,5)="000 8","X",C89)</f>
        <v>000 1 06 06023 10 0000 110</v>
      </c>
      <c r="E89" s="128">
        <v>214588622.46</v>
      </c>
      <c r="F89" s="129"/>
      <c r="G89" s="130">
        <v>214588622.46</v>
      </c>
      <c r="H89" s="130"/>
      <c r="I89" s="130"/>
      <c r="J89" s="130"/>
      <c r="K89" s="130"/>
      <c r="L89" s="130">
        <v>214588622.46</v>
      </c>
      <c r="M89" s="130"/>
      <c r="N89" s="130">
        <v>126534307.68</v>
      </c>
      <c r="O89" s="130"/>
      <c r="P89" s="130">
        <v>126534307.68</v>
      </c>
      <c r="Q89" s="130"/>
      <c r="R89" s="130"/>
      <c r="S89" s="130"/>
      <c r="T89" s="130"/>
      <c r="U89" s="130">
        <v>126534307.68</v>
      </c>
      <c r="V89" s="130"/>
    </row>
    <row r="90" spans="1:22" ht="22.5">
      <c r="A90" s="142" t="s">
        <v>2555</v>
      </c>
      <c r="B90" s="90">
        <v>10</v>
      </c>
      <c r="C90" s="90" t="s">
        <v>2556</v>
      </c>
      <c r="D90" s="132" t="str">
        <f>IF(LEFT(C90,5)="000 8","X",C90)</f>
        <v>000 1 07 00000 00 0000 000</v>
      </c>
      <c r="E90" s="128">
        <v>45960000</v>
      </c>
      <c r="F90" s="129"/>
      <c r="G90" s="130">
        <v>45960000</v>
      </c>
      <c r="H90" s="130"/>
      <c r="I90" s="130">
        <v>45960000</v>
      </c>
      <c r="J90" s="130"/>
      <c r="K90" s="130"/>
      <c r="L90" s="130"/>
      <c r="M90" s="130"/>
      <c r="N90" s="130">
        <v>17819878.6</v>
      </c>
      <c r="O90" s="130"/>
      <c r="P90" s="130">
        <v>17819878.6</v>
      </c>
      <c r="Q90" s="130"/>
      <c r="R90" s="130">
        <v>17819878.6</v>
      </c>
      <c r="S90" s="130"/>
      <c r="T90" s="130"/>
      <c r="U90" s="130"/>
      <c r="V90" s="130"/>
    </row>
    <row r="91" spans="1:22" ht="12.75">
      <c r="A91" s="142" t="s">
        <v>2557</v>
      </c>
      <c r="B91" s="90">
        <v>10</v>
      </c>
      <c r="C91" s="90" t="s">
        <v>2558</v>
      </c>
      <c r="D91" s="132" t="str">
        <f>IF(LEFT(C91,5)="000 8","X",C91)</f>
        <v>000 1 07 01000 01 0000 110</v>
      </c>
      <c r="E91" s="128">
        <v>44450000</v>
      </c>
      <c r="F91" s="129"/>
      <c r="G91" s="130">
        <v>44450000</v>
      </c>
      <c r="H91" s="130"/>
      <c r="I91" s="130">
        <v>44450000</v>
      </c>
      <c r="J91" s="130"/>
      <c r="K91" s="130"/>
      <c r="L91" s="130"/>
      <c r="M91" s="130"/>
      <c r="N91" s="130">
        <v>17793740.4</v>
      </c>
      <c r="O91" s="130"/>
      <c r="P91" s="130">
        <v>17793740.4</v>
      </c>
      <c r="Q91" s="130"/>
      <c r="R91" s="130">
        <v>17793740.4</v>
      </c>
      <c r="S91" s="130"/>
      <c r="T91" s="130"/>
      <c r="U91" s="130"/>
      <c r="V91" s="130"/>
    </row>
    <row r="92" spans="1:22" ht="12.75">
      <c r="A92" s="142" t="s">
        <v>2559</v>
      </c>
      <c r="B92" s="90">
        <v>10</v>
      </c>
      <c r="C92" s="90" t="s">
        <v>2560</v>
      </c>
      <c r="D92" s="132" t="str">
        <f>IF(LEFT(C92,5)="000 8","X",C92)</f>
        <v>000 1 07 01020 01 0000 110</v>
      </c>
      <c r="E92" s="128">
        <v>44450000</v>
      </c>
      <c r="F92" s="129"/>
      <c r="G92" s="130">
        <v>44450000</v>
      </c>
      <c r="H92" s="130"/>
      <c r="I92" s="130">
        <v>44450000</v>
      </c>
      <c r="J92" s="130"/>
      <c r="K92" s="130"/>
      <c r="L92" s="130"/>
      <c r="M92" s="130"/>
      <c r="N92" s="130">
        <v>17116825.98</v>
      </c>
      <c r="O92" s="130"/>
      <c r="P92" s="130">
        <v>17116825.98</v>
      </c>
      <c r="Q92" s="130"/>
      <c r="R92" s="130">
        <v>17116825.98</v>
      </c>
      <c r="S92" s="130"/>
      <c r="T92" s="130"/>
      <c r="U92" s="130"/>
      <c r="V92" s="130"/>
    </row>
    <row r="93" spans="1:22" ht="22.5">
      <c r="A93" s="142" t="s">
        <v>2561</v>
      </c>
      <c r="B93" s="90">
        <v>10</v>
      </c>
      <c r="C93" s="90" t="s">
        <v>2562</v>
      </c>
      <c r="D93" s="132" t="str">
        <f>IF(LEFT(C93,5)="000 8","X",C93)</f>
        <v>000 1 07 01030 01 0000 110</v>
      </c>
      <c r="E93" s="128"/>
      <c r="F93" s="129"/>
      <c r="G93" s="130"/>
      <c r="H93" s="130"/>
      <c r="I93" s="130"/>
      <c r="J93" s="130"/>
      <c r="K93" s="130"/>
      <c r="L93" s="130"/>
      <c r="M93" s="130"/>
      <c r="N93" s="130">
        <v>676914.42</v>
      </c>
      <c r="O93" s="130"/>
      <c r="P93" s="130">
        <v>676914.42</v>
      </c>
      <c r="Q93" s="130"/>
      <c r="R93" s="130">
        <v>676914.42</v>
      </c>
      <c r="S93" s="130"/>
      <c r="T93" s="130"/>
      <c r="U93" s="130"/>
      <c r="V93" s="130"/>
    </row>
    <row r="94" spans="1:22" ht="22.5">
      <c r="A94" s="142" t="s">
        <v>2563</v>
      </c>
      <c r="B94" s="90">
        <v>10</v>
      </c>
      <c r="C94" s="90" t="s">
        <v>2564</v>
      </c>
      <c r="D94" s="132" t="str">
        <f>IF(LEFT(C94,5)="000 8","X",C94)</f>
        <v>000 1 07 04000 01 0000 110</v>
      </c>
      <c r="E94" s="128">
        <v>1510000</v>
      </c>
      <c r="F94" s="129"/>
      <c r="G94" s="130">
        <v>1510000</v>
      </c>
      <c r="H94" s="130"/>
      <c r="I94" s="130">
        <v>1510000</v>
      </c>
      <c r="J94" s="130"/>
      <c r="K94" s="130"/>
      <c r="L94" s="130"/>
      <c r="M94" s="130"/>
      <c r="N94" s="130">
        <v>26138.2</v>
      </c>
      <c r="O94" s="130"/>
      <c r="P94" s="130">
        <v>26138.2</v>
      </c>
      <c r="Q94" s="130"/>
      <c r="R94" s="130">
        <v>26138.2</v>
      </c>
      <c r="S94" s="130"/>
      <c r="T94" s="130"/>
      <c r="U94" s="130"/>
      <c r="V94" s="130"/>
    </row>
    <row r="95" spans="1:22" ht="12.75">
      <c r="A95" s="142" t="s">
        <v>2565</v>
      </c>
      <c r="B95" s="90">
        <v>10</v>
      </c>
      <c r="C95" s="90" t="s">
        <v>2566</v>
      </c>
      <c r="D95" s="132" t="str">
        <f>IF(LEFT(C95,5)="000 8","X",C95)</f>
        <v>000 1 07 04010 01 0000 110</v>
      </c>
      <c r="E95" s="128">
        <v>1510000</v>
      </c>
      <c r="F95" s="129"/>
      <c r="G95" s="130">
        <v>1510000</v>
      </c>
      <c r="H95" s="130"/>
      <c r="I95" s="130">
        <v>1510000</v>
      </c>
      <c r="J95" s="130"/>
      <c r="K95" s="130"/>
      <c r="L95" s="130"/>
      <c r="M95" s="130"/>
      <c r="N95" s="130">
        <v>26138.2</v>
      </c>
      <c r="O95" s="130"/>
      <c r="P95" s="130">
        <v>26138.2</v>
      </c>
      <c r="Q95" s="130"/>
      <c r="R95" s="130">
        <v>26138.2</v>
      </c>
      <c r="S95" s="130"/>
      <c r="T95" s="130"/>
      <c r="U95" s="130"/>
      <c r="V95" s="130"/>
    </row>
    <row r="96" spans="1:22" ht="12.75">
      <c r="A96" s="142" t="s">
        <v>2567</v>
      </c>
      <c r="B96" s="90">
        <v>10</v>
      </c>
      <c r="C96" s="90" t="s">
        <v>2568</v>
      </c>
      <c r="D96" s="132" t="str">
        <f>IF(LEFT(C96,5)="000 8","X",C96)</f>
        <v>000 1 08 00000 00 0000 000</v>
      </c>
      <c r="E96" s="128">
        <v>404753332.47</v>
      </c>
      <c r="F96" s="129"/>
      <c r="G96" s="130">
        <v>404753332.47</v>
      </c>
      <c r="H96" s="130"/>
      <c r="I96" s="130">
        <v>33376000</v>
      </c>
      <c r="J96" s="130">
        <v>221440000</v>
      </c>
      <c r="K96" s="130">
        <v>148952200</v>
      </c>
      <c r="L96" s="130">
        <v>985132.47</v>
      </c>
      <c r="M96" s="130"/>
      <c r="N96" s="130">
        <v>173938636.63</v>
      </c>
      <c r="O96" s="130"/>
      <c r="P96" s="130">
        <v>173938636.63</v>
      </c>
      <c r="Q96" s="130"/>
      <c r="R96" s="130">
        <v>12511944.05</v>
      </c>
      <c r="S96" s="130">
        <v>101415588.63</v>
      </c>
      <c r="T96" s="130">
        <v>59732847.82</v>
      </c>
      <c r="U96" s="130">
        <v>278256.13</v>
      </c>
      <c r="V96" s="130"/>
    </row>
    <row r="97" spans="1:22" ht="22.5">
      <c r="A97" s="142" t="s">
        <v>2569</v>
      </c>
      <c r="B97" s="90">
        <v>10</v>
      </c>
      <c r="C97" s="90" t="s">
        <v>2570</v>
      </c>
      <c r="D97" s="132" t="str">
        <f>IF(LEFT(C97,5)="000 8","X",C97)</f>
        <v>000 1 08 03000 01 0000 110</v>
      </c>
      <c r="E97" s="128">
        <v>61430600</v>
      </c>
      <c r="F97" s="129"/>
      <c r="G97" s="130">
        <v>61430600</v>
      </c>
      <c r="H97" s="130"/>
      <c r="I97" s="130"/>
      <c r="J97" s="130">
        <v>29100000</v>
      </c>
      <c r="K97" s="130">
        <v>32330600</v>
      </c>
      <c r="L97" s="130"/>
      <c r="M97" s="130"/>
      <c r="N97" s="130">
        <v>25638447.57</v>
      </c>
      <c r="O97" s="130"/>
      <c r="P97" s="130">
        <v>25638447.57</v>
      </c>
      <c r="Q97" s="130"/>
      <c r="R97" s="130"/>
      <c r="S97" s="130">
        <v>13142792.63</v>
      </c>
      <c r="T97" s="130">
        <v>12495654.94</v>
      </c>
      <c r="U97" s="130"/>
      <c r="V97" s="130"/>
    </row>
    <row r="98" spans="1:22" ht="33.75">
      <c r="A98" s="142" t="s">
        <v>2571</v>
      </c>
      <c r="B98" s="90">
        <v>10</v>
      </c>
      <c r="C98" s="90" t="s">
        <v>2572</v>
      </c>
      <c r="D98" s="132" t="str">
        <f>IF(LEFT(C98,5)="000 8","X",C98)</f>
        <v>000 1 08 03010 01 0000 110</v>
      </c>
      <c r="E98" s="128">
        <v>61430600</v>
      </c>
      <c r="F98" s="129"/>
      <c r="G98" s="130">
        <v>61430600</v>
      </c>
      <c r="H98" s="130"/>
      <c r="I98" s="130"/>
      <c r="J98" s="130">
        <v>29100000</v>
      </c>
      <c r="K98" s="130">
        <v>32330600</v>
      </c>
      <c r="L98" s="130"/>
      <c r="M98" s="130"/>
      <c r="N98" s="130">
        <v>25638447.57</v>
      </c>
      <c r="O98" s="130"/>
      <c r="P98" s="130">
        <v>25638447.57</v>
      </c>
      <c r="Q98" s="130"/>
      <c r="R98" s="130"/>
      <c r="S98" s="130">
        <v>13142792.63</v>
      </c>
      <c r="T98" s="130">
        <v>12495654.94</v>
      </c>
      <c r="U98" s="130"/>
      <c r="V98" s="130"/>
    </row>
    <row r="99" spans="1:22" ht="33.75">
      <c r="A99" s="142" t="s">
        <v>2573</v>
      </c>
      <c r="B99" s="90">
        <v>10</v>
      </c>
      <c r="C99" s="90" t="s">
        <v>2574</v>
      </c>
      <c r="D99" s="132" t="str">
        <f>IF(LEFT(C99,5)="000 8","X",C99)</f>
        <v>000 1 08 04000 01 0000 110</v>
      </c>
      <c r="E99" s="128">
        <v>985132.47</v>
      </c>
      <c r="F99" s="129"/>
      <c r="G99" s="130">
        <v>985132.47</v>
      </c>
      <c r="H99" s="130"/>
      <c r="I99" s="130"/>
      <c r="J99" s="130"/>
      <c r="K99" s="130"/>
      <c r="L99" s="130">
        <v>985132.47</v>
      </c>
      <c r="M99" s="130"/>
      <c r="N99" s="130">
        <v>278256.13</v>
      </c>
      <c r="O99" s="130"/>
      <c r="P99" s="130">
        <v>278256.13</v>
      </c>
      <c r="Q99" s="130"/>
      <c r="R99" s="130"/>
      <c r="S99" s="130"/>
      <c r="T99" s="130"/>
      <c r="U99" s="130">
        <v>278256.13</v>
      </c>
      <c r="V99" s="130"/>
    </row>
    <row r="100" spans="1:22" ht="45">
      <c r="A100" s="142" t="s">
        <v>2575</v>
      </c>
      <c r="B100" s="90">
        <v>10</v>
      </c>
      <c r="C100" s="90" t="s">
        <v>2576</v>
      </c>
      <c r="D100" s="132" t="str">
        <f>IF(LEFT(C100,5)="000 8","X",C100)</f>
        <v>000 1 08 04020 01 0000 110</v>
      </c>
      <c r="E100" s="128">
        <v>985132.47</v>
      </c>
      <c r="F100" s="129"/>
      <c r="G100" s="130">
        <v>985132.47</v>
      </c>
      <c r="H100" s="130"/>
      <c r="I100" s="130"/>
      <c r="J100" s="130"/>
      <c r="K100" s="130"/>
      <c r="L100" s="130">
        <v>985132.47</v>
      </c>
      <c r="M100" s="130"/>
      <c r="N100" s="130">
        <v>278256.13</v>
      </c>
      <c r="O100" s="130"/>
      <c r="P100" s="130">
        <v>278256.13</v>
      </c>
      <c r="Q100" s="130"/>
      <c r="R100" s="130"/>
      <c r="S100" s="130"/>
      <c r="T100" s="130"/>
      <c r="U100" s="130">
        <v>278256.13</v>
      </c>
      <c r="V100" s="130"/>
    </row>
    <row r="101" spans="1:22" ht="22.5">
      <c r="A101" s="142" t="s">
        <v>2577</v>
      </c>
      <c r="B101" s="90">
        <v>10</v>
      </c>
      <c r="C101" s="90" t="s">
        <v>2578</v>
      </c>
      <c r="D101" s="132" t="str">
        <f>IF(LEFT(C101,5)="000 8","X",C101)</f>
        <v>000 1 08 07000 01 0000 110</v>
      </c>
      <c r="E101" s="128">
        <v>342337600</v>
      </c>
      <c r="F101" s="129"/>
      <c r="G101" s="130">
        <v>342337600</v>
      </c>
      <c r="H101" s="130"/>
      <c r="I101" s="130">
        <v>33376000</v>
      </c>
      <c r="J101" s="130">
        <v>192340000</v>
      </c>
      <c r="K101" s="130">
        <v>116621600</v>
      </c>
      <c r="L101" s="130"/>
      <c r="M101" s="130"/>
      <c r="N101" s="130">
        <v>148021932.93</v>
      </c>
      <c r="O101" s="130"/>
      <c r="P101" s="130">
        <v>148021932.93</v>
      </c>
      <c r="Q101" s="130"/>
      <c r="R101" s="130">
        <v>12511944.05</v>
      </c>
      <c r="S101" s="130">
        <v>88272796</v>
      </c>
      <c r="T101" s="130">
        <v>47237192.88</v>
      </c>
      <c r="U101" s="130"/>
      <c r="V101" s="130"/>
    </row>
    <row r="102" spans="1:22" ht="33.75">
      <c r="A102" s="142" t="s">
        <v>2579</v>
      </c>
      <c r="B102" s="90">
        <v>10</v>
      </c>
      <c r="C102" s="90" t="s">
        <v>2580</v>
      </c>
      <c r="D102" s="132" t="str">
        <f>IF(LEFT(C102,5)="000 8","X",C102)</f>
        <v>000 1 08 07080 01 0000 110</v>
      </c>
      <c r="E102" s="128">
        <v>33186000</v>
      </c>
      <c r="F102" s="129"/>
      <c r="G102" s="130">
        <v>33186000</v>
      </c>
      <c r="H102" s="130"/>
      <c r="I102" s="130">
        <v>33186000</v>
      </c>
      <c r="J102" s="130"/>
      <c r="K102" s="130"/>
      <c r="L102" s="130"/>
      <c r="M102" s="130"/>
      <c r="N102" s="130">
        <v>10431000</v>
      </c>
      <c r="O102" s="130"/>
      <c r="P102" s="130">
        <v>10431000</v>
      </c>
      <c r="Q102" s="130"/>
      <c r="R102" s="130">
        <v>10431000</v>
      </c>
      <c r="S102" s="130"/>
      <c r="T102" s="130"/>
      <c r="U102" s="130"/>
      <c r="V102" s="130"/>
    </row>
    <row r="103" spans="1:22" ht="45">
      <c r="A103" s="142" t="s">
        <v>2581</v>
      </c>
      <c r="B103" s="90">
        <v>10</v>
      </c>
      <c r="C103" s="90" t="s">
        <v>2582</v>
      </c>
      <c r="D103" s="132" t="str">
        <f>IF(LEFT(C103,5)="000 8","X",C103)</f>
        <v>000 1 08 07082 01 0000 110</v>
      </c>
      <c r="E103" s="128">
        <v>33186000</v>
      </c>
      <c r="F103" s="129"/>
      <c r="G103" s="130">
        <v>33186000</v>
      </c>
      <c r="H103" s="130"/>
      <c r="I103" s="130">
        <v>33186000</v>
      </c>
      <c r="J103" s="130"/>
      <c r="K103" s="130"/>
      <c r="L103" s="130"/>
      <c r="M103" s="130"/>
      <c r="N103" s="130">
        <v>10431000</v>
      </c>
      <c r="O103" s="130"/>
      <c r="P103" s="130">
        <v>10431000</v>
      </c>
      <c r="Q103" s="130"/>
      <c r="R103" s="130">
        <v>10431000</v>
      </c>
      <c r="S103" s="130"/>
      <c r="T103" s="130"/>
      <c r="U103" s="130"/>
      <c r="V103" s="130"/>
    </row>
    <row r="104" spans="1:22" ht="45">
      <c r="A104" s="142" t="s">
        <v>2583</v>
      </c>
      <c r="B104" s="90">
        <v>10</v>
      </c>
      <c r="C104" s="90" t="s">
        <v>2584</v>
      </c>
      <c r="D104" s="132" t="str">
        <f>IF(LEFT(C104,5)="000 8","X",C104)</f>
        <v>000 1 08 07110 01 0000 110</v>
      </c>
      <c r="E104" s="128"/>
      <c r="F104" s="129"/>
      <c r="G104" s="130"/>
      <c r="H104" s="130"/>
      <c r="I104" s="130"/>
      <c r="J104" s="130"/>
      <c r="K104" s="130"/>
      <c r="L104" s="130"/>
      <c r="M104" s="130"/>
      <c r="N104" s="130">
        <v>97600</v>
      </c>
      <c r="O104" s="130"/>
      <c r="P104" s="130">
        <v>97600</v>
      </c>
      <c r="Q104" s="130"/>
      <c r="R104" s="130">
        <v>97600</v>
      </c>
      <c r="S104" s="130"/>
      <c r="T104" s="130"/>
      <c r="U104" s="130"/>
      <c r="V104" s="130"/>
    </row>
    <row r="105" spans="1:22" ht="56.25">
      <c r="A105" s="142" t="s">
        <v>2585</v>
      </c>
      <c r="B105" s="90">
        <v>10</v>
      </c>
      <c r="C105" s="90" t="s">
        <v>2586</v>
      </c>
      <c r="D105" s="132" t="str">
        <f>IF(LEFT(C105,5)="000 8","X",C105)</f>
        <v>000 1 08 07130 01 0000 110</v>
      </c>
      <c r="E105" s="128"/>
      <c r="F105" s="129"/>
      <c r="G105" s="130"/>
      <c r="H105" s="130"/>
      <c r="I105" s="130"/>
      <c r="J105" s="130"/>
      <c r="K105" s="130"/>
      <c r="L105" s="130"/>
      <c r="M105" s="130"/>
      <c r="N105" s="130">
        <v>45600</v>
      </c>
      <c r="O105" s="130"/>
      <c r="P105" s="130">
        <v>45600</v>
      </c>
      <c r="Q105" s="130"/>
      <c r="R105" s="130">
        <v>45600</v>
      </c>
      <c r="S105" s="130"/>
      <c r="T105" s="130"/>
      <c r="U105" s="130"/>
      <c r="V105" s="130"/>
    </row>
    <row r="106" spans="1:22" ht="45">
      <c r="A106" s="142" t="s">
        <v>2587</v>
      </c>
      <c r="B106" s="90">
        <v>10</v>
      </c>
      <c r="C106" s="90" t="s">
        <v>2588</v>
      </c>
      <c r="D106" s="132" t="str">
        <f>IF(LEFT(C106,5)="000 8","X",C106)</f>
        <v>000 1 08 07140 01 0000 110</v>
      </c>
      <c r="E106" s="128">
        <v>303539100</v>
      </c>
      <c r="F106" s="129"/>
      <c r="G106" s="130">
        <v>303539100</v>
      </c>
      <c r="H106" s="130"/>
      <c r="I106" s="130"/>
      <c r="J106" s="130">
        <v>187140000</v>
      </c>
      <c r="K106" s="130">
        <v>116399100</v>
      </c>
      <c r="L106" s="130"/>
      <c r="M106" s="130"/>
      <c r="N106" s="130">
        <v>135368988.88</v>
      </c>
      <c r="O106" s="130"/>
      <c r="P106" s="130">
        <v>135368988.88</v>
      </c>
      <c r="Q106" s="130"/>
      <c r="R106" s="130"/>
      <c r="S106" s="130">
        <v>88188796</v>
      </c>
      <c r="T106" s="130">
        <v>47180192.88</v>
      </c>
      <c r="U106" s="130"/>
      <c r="V106" s="130"/>
    </row>
    <row r="107" spans="1:22" ht="22.5">
      <c r="A107" s="142" t="s">
        <v>2589</v>
      </c>
      <c r="B107" s="90">
        <v>10</v>
      </c>
      <c r="C107" s="90" t="s">
        <v>2590</v>
      </c>
      <c r="D107" s="132" t="str">
        <f>IF(LEFT(C107,5)="000 8","X",C107)</f>
        <v>000 1 08 07150 01 0000 110</v>
      </c>
      <c r="E107" s="128">
        <v>5422500</v>
      </c>
      <c r="F107" s="129"/>
      <c r="G107" s="130">
        <v>5422500</v>
      </c>
      <c r="H107" s="130"/>
      <c r="I107" s="130"/>
      <c r="J107" s="130">
        <v>5200000</v>
      </c>
      <c r="K107" s="130">
        <v>222500</v>
      </c>
      <c r="L107" s="130"/>
      <c r="M107" s="130"/>
      <c r="N107" s="130">
        <v>141000</v>
      </c>
      <c r="O107" s="130"/>
      <c r="P107" s="130">
        <v>141000</v>
      </c>
      <c r="Q107" s="130"/>
      <c r="R107" s="130"/>
      <c r="S107" s="130">
        <v>84000</v>
      </c>
      <c r="T107" s="130">
        <v>57000</v>
      </c>
      <c r="U107" s="130"/>
      <c r="V107" s="130"/>
    </row>
    <row r="108" spans="1:22" ht="45">
      <c r="A108" s="142" t="s">
        <v>2591</v>
      </c>
      <c r="B108" s="90">
        <v>10</v>
      </c>
      <c r="C108" s="90" t="s">
        <v>2592</v>
      </c>
      <c r="D108" s="132" t="str">
        <f>IF(LEFT(C108,5)="000 8","X",C108)</f>
        <v>000 1 08 07170 01 0000 110</v>
      </c>
      <c r="E108" s="128">
        <v>42000</v>
      </c>
      <c r="F108" s="129"/>
      <c r="G108" s="130">
        <v>42000</v>
      </c>
      <c r="H108" s="130"/>
      <c r="I108" s="130">
        <v>42000</v>
      </c>
      <c r="J108" s="130"/>
      <c r="K108" s="130"/>
      <c r="L108" s="130"/>
      <c r="M108" s="130"/>
      <c r="N108" s="130">
        <v>8000</v>
      </c>
      <c r="O108" s="130"/>
      <c r="P108" s="130">
        <v>8000</v>
      </c>
      <c r="Q108" s="130"/>
      <c r="R108" s="130">
        <v>8000</v>
      </c>
      <c r="S108" s="130"/>
      <c r="T108" s="130"/>
      <c r="U108" s="130"/>
      <c r="V108" s="130"/>
    </row>
    <row r="109" spans="1:22" ht="56.25">
      <c r="A109" s="142" t="s">
        <v>2593</v>
      </c>
      <c r="B109" s="90">
        <v>10</v>
      </c>
      <c r="C109" s="90" t="s">
        <v>2594</v>
      </c>
      <c r="D109" s="132" t="str">
        <f>IF(LEFT(C109,5)="000 8","X",C109)</f>
        <v>000 1 08 07172 01 0000 110</v>
      </c>
      <c r="E109" s="128">
        <v>42000</v>
      </c>
      <c r="F109" s="129"/>
      <c r="G109" s="130">
        <v>42000</v>
      </c>
      <c r="H109" s="130"/>
      <c r="I109" s="130">
        <v>42000</v>
      </c>
      <c r="J109" s="130"/>
      <c r="K109" s="130"/>
      <c r="L109" s="130"/>
      <c r="M109" s="130"/>
      <c r="N109" s="130">
        <v>8000</v>
      </c>
      <c r="O109" s="130"/>
      <c r="P109" s="130">
        <v>8000</v>
      </c>
      <c r="Q109" s="130"/>
      <c r="R109" s="130">
        <v>8000</v>
      </c>
      <c r="S109" s="130"/>
      <c r="T109" s="130"/>
      <c r="U109" s="130"/>
      <c r="V109" s="130"/>
    </row>
    <row r="110" spans="1:22" ht="33.75">
      <c r="A110" s="142" t="s">
        <v>2595</v>
      </c>
      <c r="B110" s="90">
        <v>10</v>
      </c>
      <c r="C110" s="90" t="s">
        <v>2596</v>
      </c>
      <c r="D110" s="132" t="str">
        <f>IF(LEFT(C110,5)="000 8","X",C110)</f>
        <v>000 1 08 07300 01 0000 110</v>
      </c>
      <c r="E110" s="128">
        <v>148000</v>
      </c>
      <c r="F110" s="129"/>
      <c r="G110" s="130">
        <v>148000</v>
      </c>
      <c r="H110" s="130"/>
      <c r="I110" s="130">
        <v>148000</v>
      </c>
      <c r="J110" s="130"/>
      <c r="K110" s="130"/>
      <c r="L110" s="130"/>
      <c r="M110" s="130"/>
      <c r="N110" s="130">
        <v>1929744.05</v>
      </c>
      <c r="O110" s="130"/>
      <c r="P110" s="130">
        <v>1929744.05</v>
      </c>
      <c r="Q110" s="130"/>
      <c r="R110" s="130">
        <v>1929744.05</v>
      </c>
      <c r="S110" s="130"/>
      <c r="T110" s="130"/>
      <c r="U110" s="130"/>
      <c r="V110" s="130"/>
    </row>
    <row r="111" spans="1:22" ht="22.5">
      <c r="A111" s="142" t="s">
        <v>2597</v>
      </c>
      <c r="B111" s="90">
        <v>10</v>
      </c>
      <c r="C111" s="90" t="s">
        <v>2598</v>
      </c>
      <c r="D111" s="132" t="str">
        <f>IF(LEFT(C111,5)="000 8","X",C111)</f>
        <v>000 1 09 00000 00 0000 000</v>
      </c>
      <c r="E111" s="128">
        <v>2828722.4</v>
      </c>
      <c r="F111" s="129"/>
      <c r="G111" s="130">
        <v>2828722.4</v>
      </c>
      <c r="H111" s="130"/>
      <c r="I111" s="130">
        <v>1200000</v>
      </c>
      <c r="J111" s="130">
        <v>960000</v>
      </c>
      <c r="K111" s="130">
        <v>125653</v>
      </c>
      <c r="L111" s="130">
        <v>543069.4</v>
      </c>
      <c r="M111" s="130"/>
      <c r="N111" s="130">
        <v>2155805.41</v>
      </c>
      <c r="O111" s="130"/>
      <c r="P111" s="130">
        <v>1587803.21</v>
      </c>
      <c r="Q111" s="130"/>
      <c r="R111" s="130">
        <v>906934.96</v>
      </c>
      <c r="S111" s="130">
        <v>45153.38</v>
      </c>
      <c r="T111" s="130">
        <v>110974.78</v>
      </c>
      <c r="U111" s="130">
        <v>524740.09</v>
      </c>
      <c r="V111" s="130">
        <v>568002.2</v>
      </c>
    </row>
    <row r="112" spans="1:22" ht="22.5">
      <c r="A112" s="142" t="s">
        <v>2599</v>
      </c>
      <c r="B112" s="90">
        <v>10</v>
      </c>
      <c r="C112" s="90" t="s">
        <v>2600</v>
      </c>
      <c r="D112" s="132" t="str">
        <f>IF(LEFT(C112,5)="000 8","X",C112)</f>
        <v>000 1 09 01000 00 0000 110</v>
      </c>
      <c r="E112" s="128"/>
      <c r="F112" s="129"/>
      <c r="G112" s="130"/>
      <c r="H112" s="130"/>
      <c r="I112" s="130"/>
      <c r="J112" s="130"/>
      <c r="K112" s="130"/>
      <c r="L112" s="130"/>
      <c r="M112" s="130"/>
      <c r="N112" s="130">
        <v>61052.87</v>
      </c>
      <c r="O112" s="130"/>
      <c r="P112" s="130">
        <v>61052.87</v>
      </c>
      <c r="Q112" s="130"/>
      <c r="R112" s="130">
        <v>61052.87</v>
      </c>
      <c r="S112" s="130"/>
      <c r="T112" s="130"/>
      <c r="U112" s="130"/>
      <c r="V112" s="130"/>
    </row>
    <row r="113" spans="1:22" ht="22.5">
      <c r="A113" s="142" t="s">
        <v>2601</v>
      </c>
      <c r="B113" s="90">
        <v>10</v>
      </c>
      <c r="C113" s="90" t="s">
        <v>2602</v>
      </c>
      <c r="D113" s="132" t="str">
        <f>IF(LEFT(C113,5)="000 8","X",C113)</f>
        <v>000 1 09 01020 04 0000 110</v>
      </c>
      <c r="E113" s="128"/>
      <c r="F113" s="129"/>
      <c r="G113" s="130"/>
      <c r="H113" s="130"/>
      <c r="I113" s="130"/>
      <c r="J113" s="130"/>
      <c r="K113" s="130"/>
      <c r="L113" s="130"/>
      <c r="M113" s="130"/>
      <c r="N113" s="130">
        <v>378.69</v>
      </c>
      <c r="O113" s="130"/>
      <c r="P113" s="130">
        <v>378.69</v>
      </c>
      <c r="Q113" s="130"/>
      <c r="R113" s="130">
        <v>378.69</v>
      </c>
      <c r="S113" s="130"/>
      <c r="T113" s="130"/>
      <c r="U113" s="130"/>
      <c r="V113" s="130"/>
    </row>
    <row r="114" spans="1:22" ht="33.75">
      <c r="A114" s="142" t="s">
        <v>2603</v>
      </c>
      <c r="B114" s="90">
        <v>10</v>
      </c>
      <c r="C114" s="90" t="s">
        <v>2604</v>
      </c>
      <c r="D114" s="132" t="str">
        <f>IF(LEFT(C114,5)="000 8","X",C114)</f>
        <v>000 1 09 01030 05 0000 110</v>
      </c>
      <c r="E114" s="128"/>
      <c r="F114" s="129"/>
      <c r="G114" s="130"/>
      <c r="H114" s="130"/>
      <c r="I114" s="130"/>
      <c r="J114" s="130"/>
      <c r="K114" s="130"/>
      <c r="L114" s="130"/>
      <c r="M114" s="130"/>
      <c r="N114" s="130">
        <v>60674.18</v>
      </c>
      <c r="O114" s="130"/>
      <c r="P114" s="130">
        <v>60674.18</v>
      </c>
      <c r="Q114" s="130"/>
      <c r="R114" s="130">
        <v>60674.18</v>
      </c>
      <c r="S114" s="130"/>
      <c r="T114" s="130"/>
      <c r="U114" s="130"/>
      <c r="V114" s="130"/>
    </row>
    <row r="115" spans="1:22" ht="12.75">
      <c r="A115" s="142" t="s">
        <v>2605</v>
      </c>
      <c r="B115" s="90">
        <v>10</v>
      </c>
      <c r="C115" s="90" t="s">
        <v>2606</v>
      </c>
      <c r="D115" s="132" t="str">
        <f>IF(LEFT(C115,5)="000 8","X",C115)</f>
        <v>000 1 09 03000 00 0000 110</v>
      </c>
      <c r="E115" s="128"/>
      <c r="F115" s="129"/>
      <c r="G115" s="130"/>
      <c r="H115" s="130"/>
      <c r="I115" s="130"/>
      <c r="J115" s="130"/>
      <c r="K115" s="130"/>
      <c r="L115" s="130"/>
      <c r="M115" s="130"/>
      <c r="N115" s="130">
        <v>516576.46</v>
      </c>
      <c r="O115" s="130"/>
      <c r="P115" s="130">
        <v>516576.46</v>
      </c>
      <c r="Q115" s="130"/>
      <c r="R115" s="130">
        <v>516576.46</v>
      </c>
      <c r="S115" s="130"/>
      <c r="T115" s="130"/>
      <c r="U115" s="130"/>
      <c r="V115" s="130"/>
    </row>
    <row r="116" spans="1:22" ht="12.75">
      <c r="A116" s="142" t="s">
        <v>2607</v>
      </c>
      <c r="B116" s="90">
        <v>10</v>
      </c>
      <c r="C116" s="90" t="s">
        <v>2608</v>
      </c>
      <c r="D116" s="132" t="str">
        <f>IF(LEFT(C116,5)="000 8","X",C116)</f>
        <v>000 1 09 03010 00 0000 110</v>
      </c>
      <c r="E116" s="128"/>
      <c r="F116" s="129"/>
      <c r="G116" s="130"/>
      <c r="H116" s="130"/>
      <c r="I116" s="130"/>
      <c r="J116" s="130"/>
      <c r="K116" s="130"/>
      <c r="L116" s="130"/>
      <c r="M116" s="130"/>
      <c r="N116" s="130">
        <v>3085.3</v>
      </c>
      <c r="O116" s="130"/>
      <c r="P116" s="130">
        <v>3085.3</v>
      </c>
      <c r="Q116" s="130"/>
      <c r="R116" s="130">
        <v>3085.3</v>
      </c>
      <c r="S116" s="130"/>
      <c r="T116" s="130"/>
      <c r="U116" s="130"/>
      <c r="V116" s="130"/>
    </row>
    <row r="117" spans="1:22" ht="22.5">
      <c r="A117" s="142" t="s">
        <v>2609</v>
      </c>
      <c r="B117" s="90">
        <v>10</v>
      </c>
      <c r="C117" s="90" t="s">
        <v>2610</v>
      </c>
      <c r="D117" s="132" t="str">
        <f>IF(LEFT(C117,5)="000 8","X",C117)</f>
        <v>000 1 09 03010 05 0000 110</v>
      </c>
      <c r="E117" s="128"/>
      <c r="F117" s="129"/>
      <c r="G117" s="130"/>
      <c r="H117" s="130"/>
      <c r="I117" s="130"/>
      <c r="J117" s="130"/>
      <c r="K117" s="130"/>
      <c r="L117" s="130"/>
      <c r="M117" s="130"/>
      <c r="N117" s="130">
        <v>3085.3</v>
      </c>
      <c r="O117" s="130"/>
      <c r="P117" s="130">
        <v>3085.3</v>
      </c>
      <c r="Q117" s="130"/>
      <c r="R117" s="130">
        <v>3085.3</v>
      </c>
      <c r="S117" s="130"/>
      <c r="T117" s="130"/>
      <c r="U117" s="130"/>
      <c r="V117" s="130"/>
    </row>
    <row r="118" spans="1:22" ht="12.75">
      <c r="A118" s="142" t="s">
        <v>2611</v>
      </c>
      <c r="B118" s="90">
        <v>10</v>
      </c>
      <c r="C118" s="90" t="s">
        <v>2612</v>
      </c>
      <c r="D118" s="132" t="str">
        <f>IF(LEFT(C118,5)="000 8","X",C118)</f>
        <v>000 1 09 03020 00 0000 110</v>
      </c>
      <c r="E118" s="128"/>
      <c r="F118" s="129"/>
      <c r="G118" s="130"/>
      <c r="H118" s="130"/>
      <c r="I118" s="130"/>
      <c r="J118" s="130"/>
      <c r="K118" s="130"/>
      <c r="L118" s="130"/>
      <c r="M118" s="130"/>
      <c r="N118" s="130">
        <v>257863.69</v>
      </c>
      <c r="O118" s="130"/>
      <c r="P118" s="130">
        <v>257863.69</v>
      </c>
      <c r="Q118" s="130"/>
      <c r="R118" s="130">
        <v>257863.69</v>
      </c>
      <c r="S118" s="130"/>
      <c r="T118" s="130"/>
      <c r="U118" s="130"/>
      <c r="V118" s="130"/>
    </row>
    <row r="119" spans="1:22" ht="12.75">
      <c r="A119" s="142" t="s">
        <v>2613</v>
      </c>
      <c r="B119" s="90">
        <v>10</v>
      </c>
      <c r="C119" s="90" t="s">
        <v>2614</v>
      </c>
      <c r="D119" s="132" t="str">
        <f>IF(LEFT(C119,5)="000 8","X",C119)</f>
        <v>000 1 09 03021 00 0000 110</v>
      </c>
      <c r="E119" s="128"/>
      <c r="F119" s="129"/>
      <c r="G119" s="130"/>
      <c r="H119" s="130"/>
      <c r="I119" s="130"/>
      <c r="J119" s="130"/>
      <c r="K119" s="130"/>
      <c r="L119" s="130"/>
      <c r="M119" s="130"/>
      <c r="N119" s="130">
        <v>2467.74</v>
      </c>
      <c r="O119" s="130"/>
      <c r="P119" s="130">
        <v>2467.74</v>
      </c>
      <c r="Q119" s="130"/>
      <c r="R119" s="130">
        <v>2467.74</v>
      </c>
      <c r="S119" s="130"/>
      <c r="T119" s="130"/>
      <c r="U119" s="130"/>
      <c r="V119" s="130"/>
    </row>
    <row r="120" spans="1:22" ht="22.5">
      <c r="A120" s="142" t="s">
        <v>2615</v>
      </c>
      <c r="B120" s="90">
        <v>10</v>
      </c>
      <c r="C120" s="90" t="s">
        <v>2616</v>
      </c>
      <c r="D120" s="132" t="str">
        <f>IF(LEFT(C120,5)="000 8","X",C120)</f>
        <v>000 1 09 03021 05 0000 110</v>
      </c>
      <c r="E120" s="128"/>
      <c r="F120" s="129"/>
      <c r="G120" s="130"/>
      <c r="H120" s="130"/>
      <c r="I120" s="130"/>
      <c r="J120" s="130"/>
      <c r="K120" s="130"/>
      <c r="L120" s="130"/>
      <c r="M120" s="130"/>
      <c r="N120" s="130">
        <v>2467.74</v>
      </c>
      <c r="O120" s="130"/>
      <c r="P120" s="130">
        <v>2467.74</v>
      </c>
      <c r="Q120" s="130"/>
      <c r="R120" s="130">
        <v>2467.74</v>
      </c>
      <c r="S120" s="130"/>
      <c r="T120" s="130"/>
      <c r="U120" s="130"/>
      <c r="V120" s="130"/>
    </row>
    <row r="121" spans="1:22" ht="12.75">
      <c r="A121" s="142" t="s">
        <v>2617</v>
      </c>
      <c r="B121" s="90">
        <v>10</v>
      </c>
      <c r="C121" s="90" t="s">
        <v>2618</v>
      </c>
      <c r="D121" s="132" t="str">
        <f>IF(LEFT(C121,5)="000 8","X",C121)</f>
        <v>000 1 09 03023 01 0000 110</v>
      </c>
      <c r="E121" s="128"/>
      <c r="F121" s="129"/>
      <c r="G121" s="130"/>
      <c r="H121" s="130"/>
      <c r="I121" s="130"/>
      <c r="J121" s="130"/>
      <c r="K121" s="130"/>
      <c r="L121" s="130"/>
      <c r="M121" s="130"/>
      <c r="N121" s="130">
        <v>255395.95</v>
      </c>
      <c r="O121" s="130"/>
      <c r="P121" s="130">
        <v>255395.95</v>
      </c>
      <c r="Q121" s="130"/>
      <c r="R121" s="130">
        <v>255395.95</v>
      </c>
      <c r="S121" s="130"/>
      <c r="T121" s="130"/>
      <c r="U121" s="130"/>
      <c r="V121" s="130"/>
    </row>
    <row r="122" spans="1:22" ht="12.75">
      <c r="A122" s="142" t="s">
        <v>2619</v>
      </c>
      <c r="B122" s="90">
        <v>10</v>
      </c>
      <c r="C122" s="90" t="s">
        <v>2620</v>
      </c>
      <c r="D122" s="132" t="str">
        <f>IF(LEFT(C122,5)="000 8","X",C122)</f>
        <v>000 1 09 03080 01 0000 110</v>
      </c>
      <c r="E122" s="128"/>
      <c r="F122" s="129"/>
      <c r="G122" s="130"/>
      <c r="H122" s="130"/>
      <c r="I122" s="130"/>
      <c r="J122" s="130"/>
      <c r="K122" s="130"/>
      <c r="L122" s="130"/>
      <c r="M122" s="130"/>
      <c r="N122" s="130">
        <v>255627.47</v>
      </c>
      <c r="O122" s="130"/>
      <c r="P122" s="130">
        <v>255627.47</v>
      </c>
      <c r="Q122" s="130"/>
      <c r="R122" s="130">
        <v>255627.47</v>
      </c>
      <c r="S122" s="130"/>
      <c r="T122" s="130"/>
      <c r="U122" s="130"/>
      <c r="V122" s="130"/>
    </row>
    <row r="123" spans="1:22" ht="56.25">
      <c r="A123" s="142" t="s">
        <v>2621</v>
      </c>
      <c r="B123" s="90">
        <v>10</v>
      </c>
      <c r="C123" s="90" t="s">
        <v>2622</v>
      </c>
      <c r="D123" s="132" t="str">
        <f>IF(LEFT(C123,5)="000 8","X",C123)</f>
        <v>000 1 09 03082 02 0000 110</v>
      </c>
      <c r="E123" s="128"/>
      <c r="F123" s="129"/>
      <c r="G123" s="130"/>
      <c r="H123" s="130"/>
      <c r="I123" s="130"/>
      <c r="J123" s="130"/>
      <c r="K123" s="130"/>
      <c r="L123" s="130"/>
      <c r="M123" s="130"/>
      <c r="N123" s="130">
        <v>92515.47</v>
      </c>
      <c r="O123" s="130"/>
      <c r="P123" s="130">
        <v>92515.47</v>
      </c>
      <c r="Q123" s="130"/>
      <c r="R123" s="130">
        <v>92515.47</v>
      </c>
      <c r="S123" s="130"/>
      <c r="T123" s="130"/>
      <c r="U123" s="130"/>
      <c r="V123" s="130"/>
    </row>
    <row r="124" spans="1:22" ht="45">
      <c r="A124" s="142" t="s">
        <v>2623</v>
      </c>
      <c r="B124" s="90">
        <v>10</v>
      </c>
      <c r="C124" s="90" t="s">
        <v>2624</v>
      </c>
      <c r="D124" s="132" t="str">
        <f>IF(LEFT(C124,5)="000 8","X",C124)</f>
        <v>000 1 09 03083 02 0000 110</v>
      </c>
      <c r="E124" s="128"/>
      <c r="F124" s="129"/>
      <c r="G124" s="130"/>
      <c r="H124" s="130"/>
      <c r="I124" s="130"/>
      <c r="J124" s="130"/>
      <c r="K124" s="130"/>
      <c r="L124" s="130"/>
      <c r="M124" s="130"/>
      <c r="N124" s="130">
        <v>163112</v>
      </c>
      <c r="O124" s="130"/>
      <c r="P124" s="130">
        <v>163112</v>
      </c>
      <c r="Q124" s="130"/>
      <c r="R124" s="130">
        <v>163112</v>
      </c>
      <c r="S124" s="130"/>
      <c r="T124" s="130"/>
      <c r="U124" s="130"/>
      <c r="V124" s="130"/>
    </row>
    <row r="125" spans="1:22" ht="12.75">
      <c r="A125" s="142" t="s">
        <v>2625</v>
      </c>
      <c r="B125" s="90">
        <v>10</v>
      </c>
      <c r="C125" s="90" t="s">
        <v>2626</v>
      </c>
      <c r="D125" s="132" t="str">
        <f>IF(LEFT(C125,5)="000 8","X",C125)</f>
        <v>000 1 09 04000 00 0000 110</v>
      </c>
      <c r="E125" s="128">
        <v>2503069.4</v>
      </c>
      <c r="F125" s="129"/>
      <c r="G125" s="130">
        <v>2503069.4</v>
      </c>
      <c r="H125" s="130"/>
      <c r="I125" s="130">
        <v>1000000</v>
      </c>
      <c r="J125" s="130">
        <v>960000</v>
      </c>
      <c r="K125" s="130"/>
      <c r="L125" s="130">
        <v>543069.4</v>
      </c>
      <c r="M125" s="130"/>
      <c r="N125" s="130">
        <v>743093.12</v>
      </c>
      <c r="O125" s="130"/>
      <c r="P125" s="130">
        <v>743093.12</v>
      </c>
      <c r="Q125" s="130"/>
      <c r="R125" s="130">
        <v>173462.3</v>
      </c>
      <c r="S125" s="130">
        <v>44890.73</v>
      </c>
      <c r="T125" s="130"/>
      <c r="U125" s="130">
        <v>524740.09</v>
      </c>
      <c r="V125" s="130"/>
    </row>
    <row r="126" spans="1:22" ht="12.75">
      <c r="A126" s="142" t="s">
        <v>2627</v>
      </c>
      <c r="B126" s="90">
        <v>10</v>
      </c>
      <c r="C126" s="90" t="s">
        <v>2628</v>
      </c>
      <c r="D126" s="132" t="str">
        <f>IF(LEFT(C126,5)="000 8","X",C126)</f>
        <v>000 1 09 04010 02 0000 110</v>
      </c>
      <c r="E126" s="128">
        <v>1000000</v>
      </c>
      <c r="F126" s="129"/>
      <c r="G126" s="130">
        <v>1000000</v>
      </c>
      <c r="H126" s="130"/>
      <c r="I126" s="130">
        <v>1000000</v>
      </c>
      <c r="J126" s="130"/>
      <c r="K126" s="130"/>
      <c r="L126" s="130"/>
      <c r="M126" s="130"/>
      <c r="N126" s="130">
        <v>56832.34</v>
      </c>
      <c r="O126" s="130"/>
      <c r="P126" s="130">
        <v>56832.34</v>
      </c>
      <c r="Q126" s="130"/>
      <c r="R126" s="130">
        <v>56832.34</v>
      </c>
      <c r="S126" s="130"/>
      <c r="T126" s="130"/>
      <c r="U126" s="130"/>
      <c r="V126" s="130"/>
    </row>
    <row r="127" spans="1:22" ht="22.5">
      <c r="A127" s="142" t="s">
        <v>2629</v>
      </c>
      <c r="B127" s="90">
        <v>10</v>
      </c>
      <c r="C127" s="90" t="s">
        <v>2630</v>
      </c>
      <c r="D127" s="132" t="str">
        <f>IF(LEFT(C127,5)="000 8","X",C127)</f>
        <v>000 1 09 04020 02 0000 110</v>
      </c>
      <c r="E127" s="128"/>
      <c r="F127" s="129"/>
      <c r="G127" s="130"/>
      <c r="H127" s="130"/>
      <c r="I127" s="130"/>
      <c r="J127" s="130"/>
      <c r="K127" s="130"/>
      <c r="L127" s="130"/>
      <c r="M127" s="130"/>
      <c r="N127" s="130">
        <v>9546.26</v>
      </c>
      <c r="O127" s="130"/>
      <c r="P127" s="130">
        <v>9546.26</v>
      </c>
      <c r="Q127" s="130"/>
      <c r="R127" s="130">
        <v>9546.26</v>
      </c>
      <c r="S127" s="130"/>
      <c r="T127" s="130"/>
      <c r="U127" s="130"/>
      <c r="V127" s="130"/>
    </row>
    <row r="128" spans="1:22" ht="12.75">
      <c r="A128" s="142" t="s">
        <v>2631</v>
      </c>
      <c r="B128" s="90">
        <v>10</v>
      </c>
      <c r="C128" s="90" t="s">
        <v>2632</v>
      </c>
      <c r="D128" s="132" t="str">
        <f>IF(LEFT(C128,5)="000 8","X",C128)</f>
        <v>000 1 09 04030 01 0000 110</v>
      </c>
      <c r="E128" s="128"/>
      <c r="F128" s="129"/>
      <c r="G128" s="130"/>
      <c r="H128" s="130"/>
      <c r="I128" s="130"/>
      <c r="J128" s="130"/>
      <c r="K128" s="130"/>
      <c r="L128" s="130"/>
      <c r="M128" s="130"/>
      <c r="N128" s="130">
        <v>73492.87</v>
      </c>
      <c r="O128" s="130"/>
      <c r="P128" s="130">
        <v>73492.87</v>
      </c>
      <c r="Q128" s="130"/>
      <c r="R128" s="130">
        <v>73492.87</v>
      </c>
      <c r="S128" s="130"/>
      <c r="T128" s="130"/>
      <c r="U128" s="130"/>
      <c r="V128" s="130"/>
    </row>
    <row r="129" spans="1:22" ht="12.75">
      <c r="A129" s="142" t="s">
        <v>2633</v>
      </c>
      <c r="B129" s="90">
        <v>10</v>
      </c>
      <c r="C129" s="90" t="s">
        <v>2634</v>
      </c>
      <c r="D129" s="132" t="str">
        <f>IF(LEFT(C129,5)="000 8","X",C129)</f>
        <v>000 1 09 04040 01 0000 110</v>
      </c>
      <c r="E129" s="128"/>
      <c r="F129" s="129"/>
      <c r="G129" s="130"/>
      <c r="H129" s="130"/>
      <c r="I129" s="130"/>
      <c r="J129" s="130"/>
      <c r="K129" s="130"/>
      <c r="L129" s="130"/>
      <c r="M129" s="130"/>
      <c r="N129" s="130">
        <v>33590.83</v>
      </c>
      <c r="O129" s="130"/>
      <c r="P129" s="130">
        <v>33590.83</v>
      </c>
      <c r="Q129" s="130"/>
      <c r="R129" s="130">
        <v>33590.83</v>
      </c>
      <c r="S129" s="130"/>
      <c r="T129" s="130"/>
      <c r="U129" s="130"/>
      <c r="V129" s="130"/>
    </row>
    <row r="130" spans="1:22" ht="12.75">
      <c r="A130" s="142" t="s">
        <v>2635</v>
      </c>
      <c r="B130" s="90">
        <v>10</v>
      </c>
      <c r="C130" s="90" t="s">
        <v>2636</v>
      </c>
      <c r="D130" s="132" t="str">
        <f>IF(LEFT(C130,5)="000 8","X",C130)</f>
        <v>000 1 09 04050 00 0000 110</v>
      </c>
      <c r="E130" s="128">
        <v>1503069.4</v>
      </c>
      <c r="F130" s="129"/>
      <c r="G130" s="130">
        <v>1503069.4</v>
      </c>
      <c r="H130" s="130"/>
      <c r="I130" s="130"/>
      <c r="J130" s="130">
        <v>960000</v>
      </c>
      <c r="K130" s="130"/>
      <c r="L130" s="130">
        <v>543069.4</v>
      </c>
      <c r="M130" s="130"/>
      <c r="N130" s="130">
        <v>569630.82</v>
      </c>
      <c r="O130" s="130"/>
      <c r="P130" s="130">
        <v>569630.82</v>
      </c>
      <c r="Q130" s="130"/>
      <c r="R130" s="130"/>
      <c r="S130" s="130">
        <v>44890.73</v>
      </c>
      <c r="T130" s="130"/>
      <c r="U130" s="130">
        <v>524740.09</v>
      </c>
      <c r="V130" s="130"/>
    </row>
    <row r="131" spans="1:22" ht="22.5">
      <c r="A131" s="142" t="s">
        <v>2637</v>
      </c>
      <c r="B131" s="90">
        <v>10</v>
      </c>
      <c r="C131" s="90" t="s">
        <v>2638</v>
      </c>
      <c r="D131" s="132" t="str">
        <f>IF(LEFT(C131,5)="000 8","X",C131)</f>
        <v>000 1 09 04050 04 0000 110</v>
      </c>
      <c r="E131" s="128">
        <v>960000</v>
      </c>
      <c r="F131" s="129"/>
      <c r="G131" s="130">
        <v>960000</v>
      </c>
      <c r="H131" s="130"/>
      <c r="I131" s="130"/>
      <c r="J131" s="130">
        <v>960000</v>
      </c>
      <c r="K131" s="130"/>
      <c r="L131" s="130"/>
      <c r="M131" s="130"/>
      <c r="N131" s="130">
        <v>44890.73</v>
      </c>
      <c r="O131" s="130"/>
      <c r="P131" s="130">
        <v>44890.73</v>
      </c>
      <c r="Q131" s="130"/>
      <c r="R131" s="130"/>
      <c r="S131" s="130">
        <v>44890.73</v>
      </c>
      <c r="T131" s="130"/>
      <c r="U131" s="130"/>
      <c r="V131" s="130"/>
    </row>
    <row r="132" spans="1:22" ht="22.5">
      <c r="A132" s="142" t="s">
        <v>2639</v>
      </c>
      <c r="B132" s="90">
        <v>10</v>
      </c>
      <c r="C132" s="90" t="s">
        <v>2640</v>
      </c>
      <c r="D132" s="132" t="str">
        <f>IF(LEFT(C132,5)="000 8","X",C132)</f>
        <v>000 1 09 04050 10 0000 110</v>
      </c>
      <c r="E132" s="128">
        <v>543069.4</v>
      </c>
      <c r="F132" s="129"/>
      <c r="G132" s="130">
        <v>543069.4</v>
      </c>
      <c r="H132" s="130"/>
      <c r="I132" s="130"/>
      <c r="J132" s="130"/>
      <c r="K132" s="130"/>
      <c r="L132" s="130">
        <v>543069.4</v>
      </c>
      <c r="M132" s="130"/>
      <c r="N132" s="130">
        <v>524740.09</v>
      </c>
      <c r="O132" s="130"/>
      <c r="P132" s="130">
        <v>524740.09</v>
      </c>
      <c r="Q132" s="130"/>
      <c r="R132" s="130"/>
      <c r="S132" s="130"/>
      <c r="T132" s="130"/>
      <c r="U132" s="130">
        <v>524740.09</v>
      </c>
      <c r="V132" s="130"/>
    </row>
    <row r="133" spans="1:22" ht="22.5">
      <c r="A133" s="142" t="s">
        <v>2641</v>
      </c>
      <c r="B133" s="90">
        <v>10</v>
      </c>
      <c r="C133" s="90" t="s">
        <v>2642</v>
      </c>
      <c r="D133" s="132" t="str">
        <f>IF(LEFT(C133,5)="000 8","X",C133)</f>
        <v>000 1 09 06000 02 0000 110</v>
      </c>
      <c r="E133" s="128">
        <v>200000</v>
      </c>
      <c r="F133" s="129"/>
      <c r="G133" s="130">
        <v>200000</v>
      </c>
      <c r="H133" s="130"/>
      <c r="I133" s="130">
        <v>200000</v>
      </c>
      <c r="J133" s="130"/>
      <c r="K133" s="130"/>
      <c r="L133" s="130"/>
      <c r="M133" s="130"/>
      <c r="N133" s="130">
        <v>155843.33</v>
      </c>
      <c r="O133" s="130"/>
      <c r="P133" s="130">
        <v>155843.33</v>
      </c>
      <c r="Q133" s="130"/>
      <c r="R133" s="130">
        <v>155843.33</v>
      </c>
      <c r="S133" s="130"/>
      <c r="T133" s="130"/>
      <c r="U133" s="130"/>
      <c r="V133" s="130"/>
    </row>
    <row r="134" spans="1:22" ht="22.5">
      <c r="A134" s="142" t="s">
        <v>2643</v>
      </c>
      <c r="B134" s="90">
        <v>10</v>
      </c>
      <c r="C134" s="90" t="s">
        <v>2644</v>
      </c>
      <c r="D134" s="132" t="str">
        <f>IF(LEFT(C134,5)="000 8","X",C134)</f>
        <v>000 1 09 06020 02 0000 110</v>
      </c>
      <c r="E134" s="128">
        <v>200000</v>
      </c>
      <c r="F134" s="129"/>
      <c r="G134" s="130">
        <v>200000</v>
      </c>
      <c r="H134" s="130"/>
      <c r="I134" s="130">
        <v>200000</v>
      </c>
      <c r="J134" s="130"/>
      <c r="K134" s="130"/>
      <c r="L134" s="130"/>
      <c r="M134" s="130"/>
      <c r="N134" s="130">
        <v>155843.33</v>
      </c>
      <c r="O134" s="130"/>
      <c r="P134" s="130">
        <v>155843.33</v>
      </c>
      <c r="Q134" s="130"/>
      <c r="R134" s="130">
        <v>155843.33</v>
      </c>
      <c r="S134" s="130"/>
      <c r="T134" s="130"/>
      <c r="U134" s="130"/>
      <c r="V134" s="130"/>
    </row>
    <row r="135" spans="1:22" ht="12.75">
      <c r="A135" s="142" t="s">
        <v>2645</v>
      </c>
      <c r="B135" s="90">
        <v>10</v>
      </c>
      <c r="C135" s="90" t="s">
        <v>2646</v>
      </c>
      <c r="D135" s="132" t="str">
        <f>IF(LEFT(C135,5)="000 8","X",C135)</f>
        <v>000 1 09 07000 00 0000 110</v>
      </c>
      <c r="E135" s="128">
        <v>125653</v>
      </c>
      <c r="F135" s="129"/>
      <c r="G135" s="130">
        <v>125653</v>
      </c>
      <c r="H135" s="130"/>
      <c r="I135" s="130"/>
      <c r="J135" s="130"/>
      <c r="K135" s="130">
        <v>125653</v>
      </c>
      <c r="L135" s="130"/>
      <c r="M135" s="130"/>
      <c r="N135" s="130">
        <v>111237.43</v>
      </c>
      <c r="O135" s="130"/>
      <c r="P135" s="130">
        <v>111237.43</v>
      </c>
      <c r="Q135" s="130"/>
      <c r="R135" s="130"/>
      <c r="S135" s="130">
        <v>262.65</v>
      </c>
      <c r="T135" s="130">
        <v>110974.78</v>
      </c>
      <c r="U135" s="130"/>
      <c r="V135" s="130"/>
    </row>
    <row r="136" spans="1:22" ht="12.75">
      <c r="A136" s="142" t="s">
        <v>2647</v>
      </c>
      <c r="B136" s="90">
        <v>10</v>
      </c>
      <c r="C136" s="90" t="s">
        <v>2648</v>
      </c>
      <c r="D136" s="132" t="str">
        <f>IF(LEFT(C136,5)="000 8","X",C136)</f>
        <v>000 1 09 07010 00 0000 110</v>
      </c>
      <c r="E136" s="128">
        <v>2000</v>
      </c>
      <c r="F136" s="129"/>
      <c r="G136" s="130">
        <v>2000</v>
      </c>
      <c r="H136" s="130"/>
      <c r="I136" s="130"/>
      <c r="J136" s="130"/>
      <c r="K136" s="130">
        <v>2000</v>
      </c>
      <c r="L136" s="130"/>
      <c r="M136" s="130"/>
      <c r="N136" s="130">
        <v>681.7</v>
      </c>
      <c r="O136" s="130"/>
      <c r="P136" s="130">
        <v>681.7</v>
      </c>
      <c r="Q136" s="130"/>
      <c r="R136" s="130"/>
      <c r="S136" s="130">
        <v>681.7</v>
      </c>
      <c r="T136" s="130"/>
      <c r="U136" s="130"/>
      <c r="V136" s="130"/>
    </row>
    <row r="137" spans="1:22" ht="12.75">
      <c r="A137" s="142" t="s">
        <v>2649</v>
      </c>
      <c r="B137" s="90">
        <v>10</v>
      </c>
      <c r="C137" s="90" t="s">
        <v>2650</v>
      </c>
      <c r="D137" s="132" t="str">
        <f>IF(LEFT(C137,5)="000 8","X",C137)</f>
        <v>000 1 09 07010 04 0000 110</v>
      </c>
      <c r="E137" s="128"/>
      <c r="F137" s="129"/>
      <c r="G137" s="130"/>
      <c r="H137" s="130"/>
      <c r="I137" s="130"/>
      <c r="J137" s="130"/>
      <c r="K137" s="130"/>
      <c r="L137" s="130"/>
      <c r="M137" s="130"/>
      <c r="N137" s="130">
        <v>681.7</v>
      </c>
      <c r="O137" s="130"/>
      <c r="P137" s="130">
        <v>681.7</v>
      </c>
      <c r="Q137" s="130"/>
      <c r="R137" s="130"/>
      <c r="S137" s="130">
        <v>681.7</v>
      </c>
      <c r="T137" s="130"/>
      <c r="U137" s="130"/>
      <c r="V137" s="130"/>
    </row>
    <row r="138" spans="1:22" ht="22.5">
      <c r="A138" s="142" t="s">
        <v>2651</v>
      </c>
      <c r="B138" s="90">
        <v>10</v>
      </c>
      <c r="C138" s="90" t="s">
        <v>2652</v>
      </c>
      <c r="D138" s="132" t="str">
        <f>IF(LEFT(C138,5)="000 8","X",C138)</f>
        <v>000 1 09 07010 05 0000 110</v>
      </c>
      <c r="E138" s="128">
        <v>2000</v>
      </c>
      <c r="F138" s="129"/>
      <c r="G138" s="130">
        <v>2000</v>
      </c>
      <c r="H138" s="130"/>
      <c r="I138" s="130"/>
      <c r="J138" s="130"/>
      <c r="K138" s="130">
        <v>2000</v>
      </c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</row>
    <row r="139" spans="1:22" ht="33.75">
      <c r="A139" s="142" t="s">
        <v>2653</v>
      </c>
      <c r="B139" s="90">
        <v>10</v>
      </c>
      <c r="C139" s="90" t="s">
        <v>2654</v>
      </c>
      <c r="D139" s="132" t="str">
        <f>IF(LEFT(C139,5)="000 8","X",C139)</f>
        <v>000 1 09 07030 00 0000 110</v>
      </c>
      <c r="E139" s="128">
        <v>7195.29</v>
      </c>
      <c r="F139" s="129"/>
      <c r="G139" s="130">
        <v>7195.29</v>
      </c>
      <c r="H139" s="130"/>
      <c r="I139" s="130"/>
      <c r="J139" s="130"/>
      <c r="K139" s="130">
        <v>7195.29</v>
      </c>
      <c r="L139" s="130"/>
      <c r="M139" s="130"/>
      <c r="N139" s="130">
        <v>12074.86</v>
      </c>
      <c r="O139" s="130"/>
      <c r="P139" s="130">
        <v>12074.86</v>
      </c>
      <c r="Q139" s="130"/>
      <c r="R139" s="130"/>
      <c r="S139" s="130">
        <v>2043.69</v>
      </c>
      <c r="T139" s="130">
        <v>10031.17</v>
      </c>
      <c r="U139" s="130"/>
      <c r="V139" s="130"/>
    </row>
    <row r="140" spans="1:22" ht="45">
      <c r="A140" s="142" t="s">
        <v>2655</v>
      </c>
      <c r="B140" s="90">
        <v>10</v>
      </c>
      <c r="C140" s="90" t="s">
        <v>2656</v>
      </c>
      <c r="D140" s="132" t="str">
        <f>IF(LEFT(C140,5)="000 8","X",C140)</f>
        <v>000 1 09 07030 04 0000 110</v>
      </c>
      <c r="E140" s="128"/>
      <c r="F140" s="129"/>
      <c r="G140" s="130"/>
      <c r="H140" s="130"/>
      <c r="I140" s="130"/>
      <c r="J140" s="130"/>
      <c r="K140" s="130"/>
      <c r="L140" s="130"/>
      <c r="M140" s="130"/>
      <c r="N140" s="130">
        <v>2043.69</v>
      </c>
      <c r="O140" s="130"/>
      <c r="P140" s="130">
        <v>2043.69</v>
      </c>
      <c r="Q140" s="130"/>
      <c r="R140" s="130"/>
      <c r="S140" s="130">
        <v>2043.69</v>
      </c>
      <c r="T140" s="130"/>
      <c r="U140" s="130"/>
      <c r="V140" s="130"/>
    </row>
    <row r="141" spans="1:22" ht="45">
      <c r="A141" s="142" t="s">
        <v>2657</v>
      </c>
      <c r="B141" s="90">
        <v>10</v>
      </c>
      <c r="C141" s="90" t="s">
        <v>2658</v>
      </c>
      <c r="D141" s="132" t="str">
        <f>IF(LEFT(C141,5)="000 8","X",C141)</f>
        <v>000 1 09 07030 05 0000 110</v>
      </c>
      <c r="E141" s="128">
        <v>7195.29</v>
      </c>
      <c r="F141" s="129"/>
      <c r="G141" s="130">
        <v>7195.29</v>
      </c>
      <c r="H141" s="130"/>
      <c r="I141" s="130"/>
      <c r="J141" s="130"/>
      <c r="K141" s="130">
        <v>7195.29</v>
      </c>
      <c r="L141" s="130"/>
      <c r="M141" s="130"/>
      <c r="N141" s="130">
        <v>10031.17</v>
      </c>
      <c r="O141" s="130"/>
      <c r="P141" s="130">
        <v>10031.17</v>
      </c>
      <c r="Q141" s="130"/>
      <c r="R141" s="130"/>
      <c r="S141" s="130"/>
      <c r="T141" s="130">
        <v>10031.17</v>
      </c>
      <c r="U141" s="130"/>
      <c r="V141" s="130"/>
    </row>
    <row r="142" spans="1:22" ht="12.75">
      <c r="A142" s="142" t="s">
        <v>2659</v>
      </c>
      <c r="B142" s="90">
        <v>10</v>
      </c>
      <c r="C142" s="90" t="s">
        <v>2660</v>
      </c>
      <c r="D142" s="132" t="str">
        <f>IF(LEFT(C142,5)="000 8","X",C142)</f>
        <v>000 1 09 07050 00 0000 110</v>
      </c>
      <c r="E142" s="128">
        <v>116457.71</v>
      </c>
      <c r="F142" s="129"/>
      <c r="G142" s="130">
        <v>116457.71</v>
      </c>
      <c r="H142" s="130"/>
      <c r="I142" s="130"/>
      <c r="J142" s="130"/>
      <c r="K142" s="130">
        <v>116457.71</v>
      </c>
      <c r="L142" s="130"/>
      <c r="M142" s="130"/>
      <c r="N142" s="130">
        <v>98480.87</v>
      </c>
      <c r="O142" s="130"/>
      <c r="P142" s="130">
        <v>98480.87</v>
      </c>
      <c r="Q142" s="130"/>
      <c r="R142" s="130"/>
      <c r="S142" s="130">
        <v>-2462.74</v>
      </c>
      <c r="T142" s="130">
        <v>100943.61</v>
      </c>
      <c r="U142" s="130"/>
      <c r="V142" s="130"/>
    </row>
    <row r="143" spans="1:22" ht="22.5">
      <c r="A143" s="142" t="s">
        <v>2661</v>
      </c>
      <c r="B143" s="90">
        <v>10</v>
      </c>
      <c r="C143" s="90" t="s">
        <v>2662</v>
      </c>
      <c r="D143" s="132" t="str">
        <f>IF(LEFT(C143,5)="000 8","X",C143)</f>
        <v>000 1 09 07050 04 0000 110</v>
      </c>
      <c r="E143" s="128"/>
      <c r="F143" s="129"/>
      <c r="G143" s="130"/>
      <c r="H143" s="130"/>
      <c r="I143" s="130"/>
      <c r="J143" s="130"/>
      <c r="K143" s="130"/>
      <c r="L143" s="130"/>
      <c r="M143" s="130"/>
      <c r="N143" s="130">
        <v>-2462.74</v>
      </c>
      <c r="O143" s="130"/>
      <c r="P143" s="130">
        <v>-2462.74</v>
      </c>
      <c r="Q143" s="130"/>
      <c r="R143" s="130"/>
      <c r="S143" s="130">
        <v>-2462.74</v>
      </c>
      <c r="T143" s="130"/>
      <c r="U143" s="130"/>
      <c r="V143" s="130"/>
    </row>
    <row r="144" spans="1:22" ht="22.5">
      <c r="A144" s="142" t="s">
        <v>2663</v>
      </c>
      <c r="B144" s="90">
        <v>10</v>
      </c>
      <c r="C144" s="90" t="s">
        <v>2664</v>
      </c>
      <c r="D144" s="132" t="str">
        <f>IF(LEFT(C144,5)="000 8","X",C144)</f>
        <v>000 1 09 07050 05 0000 110</v>
      </c>
      <c r="E144" s="128">
        <v>116457.71</v>
      </c>
      <c r="F144" s="129"/>
      <c r="G144" s="130">
        <v>116457.71</v>
      </c>
      <c r="H144" s="130"/>
      <c r="I144" s="130"/>
      <c r="J144" s="130"/>
      <c r="K144" s="130">
        <v>116457.71</v>
      </c>
      <c r="L144" s="130"/>
      <c r="M144" s="130"/>
      <c r="N144" s="130">
        <v>100943.61</v>
      </c>
      <c r="O144" s="130"/>
      <c r="P144" s="130">
        <v>100943.61</v>
      </c>
      <c r="Q144" s="130"/>
      <c r="R144" s="130"/>
      <c r="S144" s="130"/>
      <c r="T144" s="130">
        <v>100943.61</v>
      </c>
      <c r="U144" s="130"/>
      <c r="V144" s="130"/>
    </row>
    <row r="145" spans="1:22" ht="12.75">
      <c r="A145" s="142" t="s">
        <v>2665</v>
      </c>
      <c r="B145" s="90">
        <v>10</v>
      </c>
      <c r="C145" s="90" t="s">
        <v>2666</v>
      </c>
      <c r="D145" s="132" t="str">
        <f>IF(LEFT(C145,5)="000 8","X",C145)</f>
        <v>000 1 09 08000 00 0000 140</v>
      </c>
      <c r="E145" s="128"/>
      <c r="F145" s="129"/>
      <c r="G145" s="130"/>
      <c r="H145" s="130"/>
      <c r="I145" s="130"/>
      <c r="J145" s="130"/>
      <c r="K145" s="130"/>
      <c r="L145" s="130"/>
      <c r="M145" s="130"/>
      <c r="N145" s="130">
        <v>183457.75</v>
      </c>
      <c r="O145" s="130"/>
      <c r="P145" s="130"/>
      <c r="Q145" s="130"/>
      <c r="R145" s="130"/>
      <c r="S145" s="130"/>
      <c r="T145" s="130"/>
      <c r="U145" s="130"/>
      <c r="V145" s="130">
        <v>183457.75</v>
      </c>
    </row>
    <row r="146" spans="1:22" ht="22.5">
      <c r="A146" s="142" t="s">
        <v>2667</v>
      </c>
      <c r="B146" s="90">
        <v>10</v>
      </c>
      <c r="C146" s="90" t="s">
        <v>2668</v>
      </c>
      <c r="D146" s="132" t="str">
        <f>IF(LEFT(C146,5)="000 8","X",C146)</f>
        <v>000 1 09 08050 09 0000 140</v>
      </c>
      <c r="E146" s="128"/>
      <c r="F146" s="129"/>
      <c r="G146" s="130"/>
      <c r="H146" s="130"/>
      <c r="I146" s="130"/>
      <c r="J146" s="130"/>
      <c r="K146" s="130"/>
      <c r="L146" s="130"/>
      <c r="M146" s="130"/>
      <c r="N146" s="130">
        <v>183457.75</v>
      </c>
      <c r="O146" s="130"/>
      <c r="P146" s="130"/>
      <c r="Q146" s="130"/>
      <c r="R146" s="130"/>
      <c r="S146" s="130"/>
      <c r="T146" s="130"/>
      <c r="U146" s="130"/>
      <c r="V146" s="130">
        <v>183457.75</v>
      </c>
    </row>
    <row r="147" spans="1:22" ht="12.75">
      <c r="A147" s="142" t="s">
        <v>2669</v>
      </c>
      <c r="B147" s="90">
        <v>10</v>
      </c>
      <c r="C147" s="90" t="s">
        <v>2670</v>
      </c>
      <c r="D147" s="132" t="str">
        <f>IF(LEFT(C147,5)="000 8","X",C147)</f>
        <v>000 1 09 09000 00 0000 110</v>
      </c>
      <c r="E147" s="128"/>
      <c r="F147" s="129"/>
      <c r="G147" s="130"/>
      <c r="H147" s="130"/>
      <c r="I147" s="130"/>
      <c r="J147" s="130"/>
      <c r="K147" s="130"/>
      <c r="L147" s="130"/>
      <c r="M147" s="130"/>
      <c r="N147" s="130">
        <v>384544.45</v>
      </c>
      <c r="O147" s="130"/>
      <c r="P147" s="130"/>
      <c r="Q147" s="130"/>
      <c r="R147" s="130"/>
      <c r="S147" s="130"/>
      <c r="T147" s="130"/>
      <c r="U147" s="130"/>
      <c r="V147" s="130">
        <v>384544.45</v>
      </c>
    </row>
    <row r="148" spans="1:22" ht="22.5">
      <c r="A148" s="142" t="s">
        <v>2671</v>
      </c>
      <c r="B148" s="90">
        <v>10</v>
      </c>
      <c r="C148" s="90" t="s">
        <v>2672</v>
      </c>
      <c r="D148" s="132" t="str">
        <f>IF(LEFT(C148,5)="000 8","X",C148)</f>
        <v>000 1 09 09040 09 0000 110</v>
      </c>
      <c r="E148" s="128"/>
      <c r="F148" s="129"/>
      <c r="G148" s="130"/>
      <c r="H148" s="130"/>
      <c r="I148" s="130"/>
      <c r="J148" s="130"/>
      <c r="K148" s="130"/>
      <c r="L148" s="130"/>
      <c r="M148" s="130"/>
      <c r="N148" s="130">
        <v>384544.45</v>
      </c>
      <c r="O148" s="130"/>
      <c r="P148" s="130"/>
      <c r="Q148" s="130"/>
      <c r="R148" s="130"/>
      <c r="S148" s="130"/>
      <c r="T148" s="130"/>
      <c r="U148" s="130"/>
      <c r="V148" s="130">
        <v>384544.45</v>
      </c>
    </row>
    <row r="149" spans="1:22" ht="22.5">
      <c r="A149" s="142" t="s">
        <v>2673</v>
      </c>
      <c r="B149" s="90">
        <v>10</v>
      </c>
      <c r="C149" s="90" t="s">
        <v>2674</v>
      </c>
      <c r="D149" s="132" t="str">
        <f>IF(LEFT(C149,5)="000 8","X",C149)</f>
        <v>000 1 11 00000 00 0000 000</v>
      </c>
      <c r="E149" s="128">
        <v>873183862.82</v>
      </c>
      <c r="F149" s="129"/>
      <c r="G149" s="130">
        <v>873183862.82</v>
      </c>
      <c r="H149" s="130">
        <v>67149.55</v>
      </c>
      <c r="I149" s="130">
        <v>106845500</v>
      </c>
      <c r="J149" s="130">
        <v>544124000</v>
      </c>
      <c r="K149" s="130">
        <v>79542770.7</v>
      </c>
      <c r="L149" s="130">
        <v>142738741.67</v>
      </c>
      <c r="M149" s="130"/>
      <c r="N149" s="130">
        <v>262224508.17</v>
      </c>
      <c r="O149" s="130"/>
      <c r="P149" s="130">
        <v>262224508.17</v>
      </c>
      <c r="Q149" s="130">
        <v>627431.55</v>
      </c>
      <c r="R149" s="130">
        <v>36576527.61</v>
      </c>
      <c r="S149" s="130">
        <v>153076090.56</v>
      </c>
      <c r="T149" s="130">
        <v>31709010.07</v>
      </c>
      <c r="U149" s="130">
        <v>41490311.48</v>
      </c>
      <c r="V149" s="130"/>
    </row>
    <row r="150" spans="1:22" ht="45">
      <c r="A150" s="142" t="s">
        <v>2675</v>
      </c>
      <c r="B150" s="90">
        <v>10</v>
      </c>
      <c r="C150" s="90" t="s">
        <v>2676</v>
      </c>
      <c r="D150" s="132" t="str">
        <f>IF(LEFT(C150,5)="000 8","X",C150)</f>
        <v>000 1 11 01000 00 0000 120</v>
      </c>
      <c r="E150" s="128">
        <v>2627600</v>
      </c>
      <c r="F150" s="129"/>
      <c r="G150" s="130">
        <v>2627600</v>
      </c>
      <c r="H150" s="130"/>
      <c r="I150" s="130">
        <v>1700000</v>
      </c>
      <c r="J150" s="130">
        <v>600</v>
      </c>
      <c r="K150" s="130">
        <v>927000</v>
      </c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</row>
    <row r="151" spans="1:22" ht="33.75">
      <c r="A151" s="142" t="s">
        <v>2677</v>
      </c>
      <c r="B151" s="90">
        <v>10</v>
      </c>
      <c r="C151" s="90" t="s">
        <v>2678</v>
      </c>
      <c r="D151" s="132" t="str">
        <f>IF(LEFT(C151,5)="000 8","X",C151)</f>
        <v>000 1 11 01020 02 0000 120</v>
      </c>
      <c r="E151" s="128">
        <v>1700000</v>
      </c>
      <c r="F151" s="129"/>
      <c r="G151" s="130">
        <v>1700000</v>
      </c>
      <c r="H151" s="130"/>
      <c r="I151" s="130">
        <v>1700000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</row>
    <row r="152" spans="1:22" ht="33.75">
      <c r="A152" s="142" t="s">
        <v>2679</v>
      </c>
      <c r="B152" s="90">
        <v>10</v>
      </c>
      <c r="C152" s="90" t="s">
        <v>2680</v>
      </c>
      <c r="D152" s="132" t="str">
        <f>IF(LEFT(C152,5)="000 8","X",C152)</f>
        <v>000 1 11 01040 04 0000 120</v>
      </c>
      <c r="E152" s="128">
        <v>600</v>
      </c>
      <c r="F152" s="129"/>
      <c r="G152" s="130">
        <v>600</v>
      </c>
      <c r="H152" s="130"/>
      <c r="I152" s="130"/>
      <c r="J152" s="130">
        <v>600</v>
      </c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</row>
    <row r="153" spans="1:22" ht="33.75">
      <c r="A153" s="142" t="s">
        <v>2681</v>
      </c>
      <c r="B153" s="90">
        <v>10</v>
      </c>
      <c r="C153" s="90" t="s">
        <v>2682</v>
      </c>
      <c r="D153" s="132" t="str">
        <f>IF(LEFT(C153,5)="000 8","X",C153)</f>
        <v>000 1 11 01050 05 0000 120</v>
      </c>
      <c r="E153" s="128">
        <v>16000</v>
      </c>
      <c r="F153" s="129"/>
      <c r="G153" s="130">
        <v>16000</v>
      </c>
      <c r="H153" s="130"/>
      <c r="I153" s="130"/>
      <c r="J153" s="130"/>
      <c r="K153" s="130">
        <v>16000</v>
      </c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</row>
    <row r="154" spans="1:22" ht="33.75">
      <c r="A154" s="142" t="s">
        <v>2683</v>
      </c>
      <c r="B154" s="90">
        <v>10</v>
      </c>
      <c r="C154" s="90" t="s">
        <v>2684</v>
      </c>
      <c r="D154" s="132" t="str">
        <f>IF(LEFT(C154,5)="000 8","X",C154)</f>
        <v>000 1 11 01050 10 0000 120</v>
      </c>
      <c r="E154" s="128">
        <v>911000</v>
      </c>
      <c r="F154" s="129"/>
      <c r="G154" s="130">
        <v>911000</v>
      </c>
      <c r="H154" s="130"/>
      <c r="I154" s="130"/>
      <c r="J154" s="130"/>
      <c r="K154" s="130">
        <v>911000</v>
      </c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 ht="22.5">
      <c r="A155" s="142" t="s">
        <v>2685</v>
      </c>
      <c r="B155" s="90">
        <v>10</v>
      </c>
      <c r="C155" s="90" t="s">
        <v>2686</v>
      </c>
      <c r="D155" s="132" t="str">
        <f>IF(LEFT(C155,5)="000 8","X",C155)</f>
        <v>000 1 11 03000 00 0000 120</v>
      </c>
      <c r="E155" s="128">
        <v>3106450.45</v>
      </c>
      <c r="F155" s="129"/>
      <c r="G155" s="130">
        <v>3106450.45</v>
      </c>
      <c r="H155" s="130">
        <v>67149.55</v>
      </c>
      <c r="I155" s="130">
        <v>2990500</v>
      </c>
      <c r="J155" s="130">
        <v>3100</v>
      </c>
      <c r="K155" s="130">
        <v>180000</v>
      </c>
      <c r="L155" s="130"/>
      <c r="M155" s="130"/>
      <c r="N155" s="130">
        <v>420531.04</v>
      </c>
      <c r="O155" s="130"/>
      <c r="P155" s="130">
        <v>420531.04</v>
      </c>
      <c r="Q155" s="130">
        <v>627431.55</v>
      </c>
      <c r="R155" s="130">
        <v>952831.67</v>
      </c>
      <c r="S155" s="130"/>
      <c r="T155" s="130">
        <v>95130.92</v>
      </c>
      <c r="U155" s="130"/>
      <c r="V155" s="130"/>
    </row>
    <row r="156" spans="1:22" ht="22.5">
      <c r="A156" s="142" t="s">
        <v>2687</v>
      </c>
      <c r="B156" s="90">
        <v>10</v>
      </c>
      <c r="C156" s="90" t="s">
        <v>2688</v>
      </c>
      <c r="D156" s="132" t="str">
        <f>IF(LEFT(C156,5)="000 8","X",C156)</f>
        <v>000 1 11 03020 02 0000 120</v>
      </c>
      <c r="E156" s="128">
        <v>2990500</v>
      </c>
      <c r="F156" s="129"/>
      <c r="G156" s="130">
        <v>2990500</v>
      </c>
      <c r="H156" s="130"/>
      <c r="I156" s="130">
        <v>2990500</v>
      </c>
      <c r="J156" s="130"/>
      <c r="K156" s="130"/>
      <c r="L156" s="130"/>
      <c r="M156" s="130"/>
      <c r="N156" s="130">
        <v>392549.67</v>
      </c>
      <c r="O156" s="130"/>
      <c r="P156" s="130">
        <v>392549.67</v>
      </c>
      <c r="Q156" s="130">
        <v>560282</v>
      </c>
      <c r="R156" s="130">
        <v>952831.67</v>
      </c>
      <c r="S156" s="130"/>
      <c r="T156" s="130"/>
      <c r="U156" s="130"/>
      <c r="V156" s="130"/>
    </row>
    <row r="157" spans="1:22" ht="22.5">
      <c r="A157" s="142" t="s">
        <v>2689</v>
      </c>
      <c r="B157" s="90">
        <v>10</v>
      </c>
      <c r="C157" s="90" t="s">
        <v>2690</v>
      </c>
      <c r="D157" s="132" t="str">
        <f>IF(LEFT(C157,5)="000 8","X",C157)</f>
        <v>000 1 11 03040 04 0000 120</v>
      </c>
      <c r="E157" s="128">
        <v>3100</v>
      </c>
      <c r="F157" s="129"/>
      <c r="G157" s="130">
        <v>3100</v>
      </c>
      <c r="H157" s="130"/>
      <c r="I157" s="130"/>
      <c r="J157" s="130">
        <v>3100</v>
      </c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</row>
    <row r="158" spans="1:22" ht="22.5">
      <c r="A158" s="142" t="s">
        <v>2691</v>
      </c>
      <c r="B158" s="90">
        <v>10</v>
      </c>
      <c r="C158" s="90" t="s">
        <v>2692</v>
      </c>
      <c r="D158" s="132" t="str">
        <f>IF(LEFT(C158,5)="000 8","X",C158)</f>
        <v>000 1 11 03050 05 0000 120</v>
      </c>
      <c r="E158" s="128">
        <v>112850.45</v>
      </c>
      <c r="F158" s="129"/>
      <c r="G158" s="130">
        <v>112850.45</v>
      </c>
      <c r="H158" s="130">
        <v>67149.55</v>
      </c>
      <c r="I158" s="130"/>
      <c r="J158" s="130"/>
      <c r="K158" s="130">
        <v>180000</v>
      </c>
      <c r="L158" s="130"/>
      <c r="M158" s="130"/>
      <c r="N158" s="130">
        <v>27981.37</v>
      </c>
      <c r="O158" s="130"/>
      <c r="P158" s="130">
        <v>27981.37</v>
      </c>
      <c r="Q158" s="130">
        <v>67149.55</v>
      </c>
      <c r="R158" s="130"/>
      <c r="S158" s="130"/>
      <c r="T158" s="130">
        <v>95130.92</v>
      </c>
      <c r="U158" s="130"/>
      <c r="V158" s="130"/>
    </row>
    <row r="159" spans="1:22" ht="56.25">
      <c r="A159" s="142" t="s">
        <v>2693</v>
      </c>
      <c r="B159" s="90">
        <v>10</v>
      </c>
      <c r="C159" s="90" t="s">
        <v>2694</v>
      </c>
      <c r="D159" s="132" t="str">
        <f>IF(LEFT(C159,5)="000 8","X",C159)</f>
        <v>000 1 11 05000 00 0000 120</v>
      </c>
      <c r="E159" s="128">
        <v>827556112.37</v>
      </c>
      <c r="F159" s="129"/>
      <c r="G159" s="130">
        <v>827556112.37</v>
      </c>
      <c r="H159" s="130"/>
      <c r="I159" s="130">
        <v>97200000</v>
      </c>
      <c r="J159" s="130">
        <v>522000000</v>
      </c>
      <c r="K159" s="130">
        <v>77479270.7</v>
      </c>
      <c r="L159" s="130">
        <v>130876841.67</v>
      </c>
      <c r="M159" s="130"/>
      <c r="N159" s="130">
        <v>244056672.57</v>
      </c>
      <c r="O159" s="130"/>
      <c r="P159" s="130">
        <v>244056672.57</v>
      </c>
      <c r="Q159" s="130"/>
      <c r="R159" s="130">
        <v>32725118.03</v>
      </c>
      <c r="S159" s="130">
        <v>142958642.27</v>
      </c>
      <c r="T159" s="130">
        <v>30452442.1</v>
      </c>
      <c r="U159" s="130">
        <v>37920470.17</v>
      </c>
      <c r="V159" s="130"/>
    </row>
    <row r="160" spans="1:22" ht="45">
      <c r="A160" s="142" t="s">
        <v>2695</v>
      </c>
      <c r="B160" s="90">
        <v>10</v>
      </c>
      <c r="C160" s="90" t="s">
        <v>2696</v>
      </c>
      <c r="D160" s="132" t="str">
        <f>IF(LEFT(C160,5)="000 8","X",C160)</f>
        <v>000 1 11 05010 00 0000 120</v>
      </c>
      <c r="E160" s="128">
        <v>494807751.85</v>
      </c>
      <c r="F160" s="129"/>
      <c r="G160" s="130">
        <v>494807751.85</v>
      </c>
      <c r="H160" s="130"/>
      <c r="I160" s="130">
        <v>74000000</v>
      </c>
      <c r="J160" s="130">
        <v>296000000</v>
      </c>
      <c r="K160" s="130">
        <v>59859229</v>
      </c>
      <c r="L160" s="130">
        <v>64948522.85</v>
      </c>
      <c r="M160" s="130"/>
      <c r="N160" s="130">
        <v>140906631.36</v>
      </c>
      <c r="O160" s="130"/>
      <c r="P160" s="130">
        <v>140906631.36</v>
      </c>
      <c r="Q160" s="130"/>
      <c r="R160" s="130">
        <v>18753471.86</v>
      </c>
      <c r="S160" s="130">
        <v>75013888</v>
      </c>
      <c r="T160" s="130">
        <v>23569636.41</v>
      </c>
      <c r="U160" s="130">
        <v>23569635.09</v>
      </c>
      <c r="V160" s="130"/>
    </row>
    <row r="161" spans="1:22" ht="56.25">
      <c r="A161" s="142" t="s">
        <v>2697</v>
      </c>
      <c r="B161" s="90">
        <v>10</v>
      </c>
      <c r="C161" s="90" t="s">
        <v>2698</v>
      </c>
      <c r="D161" s="132" t="str">
        <f>IF(LEFT(C161,5)="000 8","X",C161)</f>
        <v>000 1 11 05010 04 0000 120</v>
      </c>
      <c r="E161" s="128">
        <v>370000000</v>
      </c>
      <c r="F161" s="129"/>
      <c r="G161" s="130">
        <v>370000000</v>
      </c>
      <c r="H161" s="130"/>
      <c r="I161" s="130">
        <v>74000000</v>
      </c>
      <c r="J161" s="130">
        <v>296000000</v>
      </c>
      <c r="K161" s="130"/>
      <c r="L161" s="130"/>
      <c r="M161" s="130"/>
      <c r="N161" s="130">
        <v>93767359.86</v>
      </c>
      <c r="O161" s="130"/>
      <c r="P161" s="130">
        <v>93767359.86</v>
      </c>
      <c r="Q161" s="130"/>
      <c r="R161" s="130">
        <v>18753471.86</v>
      </c>
      <c r="S161" s="130">
        <v>75013888</v>
      </c>
      <c r="T161" s="130"/>
      <c r="U161" s="130"/>
      <c r="V161" s="130"/>
    </row>
    <row r="162" spans="1:22" ht="45">
      <c r="A162" s="142" t="s">
        <v>2699</v>
      </c>
      <c r="B162" s="90">
        <v>10</v>
      </c>
      <c r="C162" s="90" t="s">
        <v>2700</v>
      </c>
      <c r="D162" s="132" t="str">
        <f>IF(LEFT(C162,5)="000 8","X",C162)</f>
        <v>000 1 11 05010 10 0000 120</v>
      </c>
      <c r="E162" s="128">
        <v>124807751.85</v>
      </c>
      <c r="F162" s="129"/>
      <c r="G162" s="130">
        <v>124807751.85</v>
      </c>
      <c r="H162" s="130"/>
      <c r="I162" s="130"/>
      <c r="J162" s="130"/>
      <c r="K162" s="130">
        <v>59859229</v>
      </c>
      <c r="L162" s="130">
        <v>64948522.85</v>
      </c>
      <c r="M162" s="130"/>
      <c r="N162" s="130">
        <v>47139271.5</v>
      </c>
      <c r="O162" s="130"/>
      <c r="P162" s="130">
        <v>47139271.5</v>
      </c>
      <c r="Q162" s="130"/>
      <c r="R162" s="130"/>
      <c r="S162" s="130"/>
      <c r="T162" s="130">
        <v>23569636.41</v>
      </c>
      <c r="U162" s="130">
        <v>23569635.09</v>
      </c>
      <c r="V162" s="130"/>
    </row>
    <row r="163" spans="1:22" ht="56.25">
      <c r="A163" s="142" t="s">
        <v>2701</v>
      </c>
      <c r="B163" s="90">
        <v>10</v>
      </c>
      <c r="C163" s="90" t="s">
        <v>2702</v>
      </c>
      <c r="D163" s="132" t="str">
        <f>IF(LEFT(C163,5)="000 8","X",C163)</f>
        <v>000 1 11 05020 00 0000 120</v>
      </c>
      <c r="E163" s="128">
        <v>122686904</v>
      </c>
      <c r="F163" s="129"/>
      <c r="G163" s="130">
        <v>122686904</v>
      </c>
      <c r="H163" s="130"/>
      <c r="I163" s="130">
        <v>22600000</v>
      </c>
      <c r="J163" s="130">
        <v>66000000</v>
      </c>
      <c r="K163" s="130">
        <v>1640000</v>
      </c>
      <c r="L163" s="130">
        <v>32446904</v>
      </c>
      <c r="M163" s="130"/>
      <c r="N163" s="130">
        <v>17597284.55</v>
      </c>
      <c r="O163" s="130"/>
      <c r="P163" s="130">
        <v>17597284.55</v>
      </c>
      <c r="Q163" s="130"/>
      <c r="R163" s="130">
        <v>11281497.09</v>
      </c>
      <c r="S163" s="130">
        <v>4686123.36</v>
      </c>
      <c r="T163" s="130">
        <v>554486.94</v>
      </c>
      <c r="U163" s="130">
        <v>1075177.16</v>
      </c>
      <c r="V163" s="130"/>
    </row>
    <row r="164" spans="1:22" ht="56.25">
      <c r="A164" s="142" t="s">
        <v>2703</v>
      </c>
      <c r="B164" s="90">
        <v>10</v>
      </c>
      <c r="C164" s="90" t="s">
        <v>2704</v>
      </c>
      <c r="D164" s="132" t="str">
        <f>IF(LEFT(C164,5)="000 8","X",C164)</f>
        <v>000 1 11 05022 02 0000 120</v>
      </c>
      <c r="E164" s="128">
        <v>22600000</v>
      </c>
      <c r="F164" s="129"/>
      <c r="G164" s="130">
        <v>22600000</v>
      </c>
      <c r="H164" s="130"/>
      <c r="I164" s="130">
        <v>22600000</v>
      </c>
      <c r="J164" s="130"/>
      <c r="K164" s="130"/>
      <c r="L164" s="130"/>
      <c r="M164" s="130"/>
      <c r="N164" s="130">
        <v>11281497.09</v>
      </c>
      <c r="O164" s="130"/>
      <c r="P164" s="130">
        <v>11281497.09</v>
      </c>
      <c r="Q164" s="130"/>
      <c r="R164" s="130">
        <v>11281497.09</v>
      </c>
      <c r="S164" s="130"/>
      <c r="T164" s="130"/>
      <c r="U164" s="130"/>
      <c r="V164" s="130"/>
    </row>
    <row r="165" spans="1:22" ht="45">
      <c r="A165" s="142" t="s">
        <v>2705</v>
      </c>
      <c r="B165" s="90">
        <v>10</v>
      </c>
      <c r="C165" s="90" t="s">
        <v>2706</v>
      </c>
      <c r="D165" s="132" t="str">
        <f>IF(LEFT(C165,5)="000 8","X",C165)</f>
        <v>000 1 11 05024 04 0000 120</v>
      </c>
      <c r="E165" s="128">
        <v>66000000</v>
      </c>
      <c r="F165" s="129"/>
      <c r="G165" s="130">
        <v>66000000</v>
      </c>
      <c r="H165" s="130"/>
      <c r="I165" s="130"/>
      <c r="J165" s="130">
        <v>66000000</v>
      </c>
      <c r="K165" s="130"/>
      <c r="L165" s="130"/>
      <c r="M165" s="130"/>
      <c r="N165" s="130">
        <v>4686123.36</v>
      </c>
      <c r="O165" s="130"/>
      <c r="P165" s="130">
        <v>4686123.36</v>
      </c>
      <c r="Q165" s="130"/>
      <c r="R165" s="130"/>
      <c r="S165" s="130">
        <v>4686123.36</v>
      </c>
      <c r="T165" s="130"/>
      <c r="U165" s="130"/>
      <c r="V165" s="130"/>
    </row>
    <row r="166" spans="1:22" ht="45">
      <c r="A166" s="142" t="s">
        <v>2707</v>
      </c>
      <c r="B166" s="90">
        <v>10</v>
      </c>
      <c r="C166" s="90" t="s">
        <v>2708</v>
      </c>
      <c r="D166" s="132" t="str">
        <f>IF(LEFT(C166,5)="000 8","X",C166)</f>
        <v>000 1 11 05025 05 0000 120</v>
      </c>
      <c r="E166" s="128">
        <v>1640000</v>
      </c>
      <c r="F166" s="129"/>
      <c r="G166" s="130">
        <v>1640000</v>
      </c>
      <c r="H166" s="130"/>
      <c r="I166" s="130"/>
      <c r="J166" s="130"/>
      <c r="K166" s="130">
        <v>1640000</v>
      </c>
      <c r="L166" s="130"/>
      <c r="M166" s="130"/>
      <c r="N166" s="130">
        <v>554486.94</v>
      </c>
      <c r="O166" s="130"/>
      <c r="P166" s="130">
        <v>554486.94</v>
      </c>
      <c r="Q166" s="130"/>
      <c r="R166" s="130"/>
      <c r="S166" s="130"/>
      <c r="T166" s="130">
        <v>554486.94</v>
      </c>
      <c r="U166" s="130"/>
      <c r="V166" s="130"/>
    </row>
    <row r="167" spans="1:22" ht="45">
      <c r="A167" s="142" t="s">
        <v>2709</v>
      </c>
      <c r="B167" s="90">
        <v>10</v>
      </c>
      <c r="C167" s="90" t="s">
        <v>2710</v>
      </c>
      <c r="D167" s="132" t="str">
        <f>IF(LEFT(C167,5)="000 8","X",C167)</f>
        <v>000 1 11 05025 10 0000 120</v>
      </c>
      <c r="E167" s="128">
        <v>32446904</v>
      </c>
      <c r="F167" s="129"/>
      <c r="G167" s="130">
        <v>32446904</v>
      </c>
      <c r="H167" s="130"/>
      <c r="I167" s="130"/>
      <c r="J167" s="130"/>
      <c r="K167" s="130"/>
      <c r="L167" s="130">
        <v>32446904</v>
      </c>
      <c r="M167" s="130"/>
      <c r="N167" s="130">
        <v>1075177.16</v>
      </c>
      <c r="O167" s="130"/>
      <c r="P167" s="130">
        <v>1075177.16</v>
      </c>
      <c r="Q167" s="130"/>
      <c r="R167" s="130"/>
      <c r="S167" s="130"/>
      <c r="T167" s="130"/>
      <c r="U167" s="130">
        <v>1075177.16</v>
      </c>
      <c r="V167" s="130"/>
    </row>
    <row r="168" spans="1:22" ht="56.25">
      <c r="A168" s="142" t="s">
        <v>2711</v>
      </c>
      <c r="B168" s="90">
        <v>10</v>
      </c>
      <c r="C168" s="90" t="s">
        <v>2712</v>
      </c>
      <c r="D168" s="132" t="str">
        <f>IF(LEFT(C168,5)="000 8","X",C168)</f>
        <v>000 1 11 05030 00 0000 120</v>
      </c>
      <c r="E168" s="128">
        <v>210061456.52</v>
      </c>
      <c r="F168" s="129"/>
      <c r="G168" s="130">
        <v>210061456.52</v>
      </c>
      <c r="H168" s="130"/>
      <c r="I168" s="130">
        <v>600000</v>
      </c>
      <c r="J168" s="130">
        <v>160000000</v>
      </c>
      <c r="K168" s="130">
        <v>15980041.7</v>
      </c>
      <c r="L168" s="130">
        <v>33481414.82</v>
      </c>
      <c r="M168" s="130"/>
      <c r="N168" s="130">
        <v>85552756.66</v>
      </c>
      <c r="O168" s="130"/>
      <c r="P168" s="130">
        <v>85552756.66</v>
      </c>
      <c r="Q168" s="130"/>
      <c r="R168" s="130">
        <v>2690149.08</v>
      </c>
      <c r="S168" s="130">
        <v>63258630.91</v>
      </c>
      <c r="T168" s="130">
        <v>6328318.75</v>
      </c>
      <c r="U168" s="130">
        <v>13275657.92</v>
      </c>
      <c r="V168" s="130"/>
    </row>
    <row r="169" spans="1:22" ht="56.25">
      <c r="A169" s="142" t="s">
        <v>2713</v>
      </c>
      <c r="B169" s="90">
        <v>10</v>
      </c>
      <c r="C169" s="90" t="s">
        <v>2714</v>
      </c>
      <c r="D169" s="132" t="str">
        <f>IF(LEFT(C169,5)="000 8","X",C169)</f>
        <v>000 1 11 05032 02 0000 120</v>
      </c>
      <c r="E169" s="128">
        <v>600000</v>
      </c>
      <c r="F169" s="129"/>
      <c r="G169" s="130">
        <v>600000</v>
      </c>
      <c r="H169" s="130"/>
      <c r="I169" s="130">
        <v>600000</v>
      </c>
      <c r="J169" s="130"/>
      <c r="K169" s="130"/>
      <c r="L169" s="130"/>
      <c r="M169" s="130"/>
      <c r="N169" s="130">
        <v>2690149.08</v>
      </c>
      <c r="O169" s="130"/>
      <c r="P169" s="130">
        <v>2690149.08</v>
      </c>
      <c r="Q169" s="130"/>
      <c r="R169" s="130">
        <v>2690149.08</v>
      </c>
      <c r="S169" s="130"/>
      <c r="T169" s="130"/>
      <c r="U169" s="130"/>
      <c r="V169" s="130"/>
    </row>
    <row r="170" spans="1:22" ht="45">
      <c r="A170" s="142" t="s">
        <v>2715</v>
      </c>
      <c r="B170" s="90">
        <v>10</v>
      </c>
      <c r="C170" s="90" t="s">
        <v>2716</v>
      </c>
      <c r="D170" s="132" t="str">
        <f>IF(LEFT(C170,5)="000 8","X",C170)</f>
        <v>000 1 11 05034 04 0000 120</v>
      </c>
      <c r="E170" s="128">
        <v>160000000</v>
      </c>
      <c r="F170" s="129"/>
      <c r="G170" s="130">
        <v>160000000</v>
      </c>
      <c r="H170" s="130"/>
      <c r="I170" s="130"/>
      <c r="J170" s="130">
        <v>160000000</v>
      </c>
      <c r="K170" s="130"/>
      <c r="L170" s="130"/>
      <c r="M170" s="130"/>
      <c r="N170" s="130">
        <v>63258630.91</v>
      </c>
      <c r="O170" s="130"/>
      <c r="P170" s="130">
        <v>63258630.91</v>
      </c>
      <c r="Q170" s="130"/>
      <c r="R170" s="130"/>
      <c r="S170" s="130">
        <v>63258630.91</v>
      </c>
      <c r="T170" s="130"/>
      <c r="U170" s="130"/>
      <c r="V170" s="130"/>
    </row>
    <row r="171" spans="1:22" ht="45">
      <c r="A171" s="142" t="s">
        <v>2717</v>
      </c>
      <c r="B171" s="90">
        <v>10</v>
      </c>
      <c r="C171" s="90" t="s">
        <v>2718</v>
      </c>
      <c r="D171" s="132" t="str">
        <f>IF(LEFT(C171,5)="000 8","X",C171)</f>
        <v>000 1 11 05035 05 0000 120</v>
      </c>
      <c r="E171" s="128">
        <v>15980041.7</v>
      </c>
      <c r="F171" s="129"/>
      <c r="G171" s="130">
        <v>15980041.7</v>
      </c>
      <c r="H171" s="130"/>
      <c r="I171" s="130"/>
      <c r="J171" s="130"/>
      <c r="K171" s="130">
        <v>15980041.7</v>
      </c>
      <c r="L171" s="130"/>
      <c r="M171" s="130"/>
      <c r="N171" s="130">
        <v>6328318.75</v>
      </c>
      <c r="O171" s="130"/>
      <c r="P171" s="130">
        <v>6328318.75</v>
      </c>
      <c r="Q171" s="130"/>
      <c r="R171" s="130"/>
      <c r="S171" s="130"/>
      <c r="T171" s="130">
        <v>6328318.75</v>
      </c>
      <c r="U171" s="130"/>
      <c r="V171" s="130"/>
    </row>
    <row r="172" spans="1:22" ht="45">
      <c r="A172" s="142" t="s">
        <v>2719</v>
      </c>
      <c r="B172" s="90">
        <v>10</v>
      </c>
      <c r="C172" s="90" t="s">
        <v>2720</v>
      </c>
      <c r="D172" s="132" t="str">
        <f>IF(LEFT(C172,5)="000 8","X",C172)</f>
        <v>000 1 11 05035 10 0000 120</v>
      </c>
      <c r="E172" s="128">
        <v>33481414.82</v>
      </c>
      <c r="F172" s="129"/>
      <c r="G172" s="130">
        <v>33481414.82</v>
      </c>
      <c r="H172" s="130"/>
      <c r="I172" s="130"/>
      <c r="J172" s="130"/>
      <c r="K172" s="130"/>
      <c r="L172" s="130">
        <v>33481414.82</v>
      </c>
      <c r="M172" s="130"/>
      <c r="N172" s="130">
        <v>13275657.92</v>
      </c>
      <c r="O172" s="130"/>
      <c r="P172" s="130">
        <v>13275657.92</v>
      </c>
      <c r="Q172" s="130"/>
      <c r="R172" s="130"/>
      <c r="S172" s="130"/>
      <c r="T172" s="130"/>
      <c r="U172" s="130">
        <v>13275657.92</v>
      </c>
      <c r="V172" s="130"/>
    </row>
    <row r="173" spans="1:22" ht="12.75">
      <c r="A173" s="142" t="s">
        <v>2721</v>
      </c>
      <c r="B173" s="90">
        <v>10</v>
      </c>
      <c r="C173" s="90" t="s">
        <v>2722</v>
      </c>
      <c r="D173" s="132" t="str">
        <f>IF(LEFT(C173,5)="000 8","X",C173)</f>
        <v>000 1 11 07000 00 0000 120</v>
      </c>
      <c r="E173" s="128">
        <v>18500400</v>
      </c>
      <c r="F173" s="129"/>
      <c r="G173" s="130">
        <v>18500400</v>
      </c>
      <c r="H173" s="130"/>
      <c r="I173" s="130">
        <v>4550000</v>
      </c>
      <c r="J173" s="130">
        <v>7100000</v>
      </c>
      <c r="K173" s="130">
        <v>456500</v>
      </c>
      <c r="L173" s="130">
        <v>6393900</v>
      </c>
      <c r="M173" s="130"/>
      <c r="N173" s="130">
        <v>8696053.9</v>
      </c>
      <c r="O173" s="130"/>
      <c r="P173" s="130">
        <v>8696053.9</v>
      </c>
      <c r="Q173" s="130"/>
      <c r="R173" s="130">
        <v>2552355</v>
      </c>
      <c r="S173" s="130">
        <v>3291595.72</v>
      </c>
      <c r="T173" s="130">
        <v>457727</v>
      </c>
      <c r="U173" s="130">
        <v>2394376.18</v>
      </c>
      <c r="V173" s="130"/>
    </row>
    <row r="174" spans="1:22" ht="33.75">
      <c r="A174" s="142" t="s">
        <v>2723</v>
      </c>
      <c r="B174" s="90">
        <v>10</v>
      </c>
      <c r="C174" s="90" t="s">
        <v>2724</v>
      </c>
      <c r="D174" s="132" t="str">
        <f>IF(LEFT(C174,5)="000 8","X",C174)</f>
        <v>000 1 11 07010 00 0000 120</v>
      </c>
      <c r="E174" s="128">
        <v>18500400</v>
      </c>
      <c r="F174" s="129"/>
      <c r="G174" s="130">
        <v>18500400</v>
      </c>
      <c r="H174" s="130"/>
      <c r="I174" s="130">
        <v>4550000</v>
      </c>
      <c r="J174" s="130">
        <v>7100000</v>
      </c>
      <c r="K174" s="130">
        <v>456500</v>
      </c>
      <c r="L174" s="130">
        <v>6393900</v>
      </c>
      <c r="M174" s="130"/>
      <c r="N174" s="130">
        <v>8696053.9</v>
      </c>
      <c r="O174" s="130"/>
      <c r="P174" s="130">
        <v>8696053.9</v>
      </c>
      <c r="Q174" s="130"/>
      <c r="R174" s="130">
        <v>2552355</v>
      </c>
      <c r="S174" s="130">
        <v>3291595.72</v>
      </c>
      <c r="T174" s="130">
        <v>457727</v>
      </c>
      <c r="U174" s="130">
        <v>2394376.18</v>
      </c>
      <c r="V174" s="130"/>
    </row>
    <row r="175" spans="1:22" ht="33.75">
      <c r="A175" s="142" t="s">
        <v>2725</v>
      </c>
      <c r="B175" s="90">
        <v>10</v>
      </c>
      <c r="C175" s="90" t="s">
        <v>2726</v>
      </c>
      <c r="D175" s="132" t="str">
        <f>IF(LEFT(C175,5)="000 8","X",C175)</f>
        <v>000 1 11 07012 02 0000 120</v>
      </c>
      <c r="E175" s="128">
        <v>4550000</v>
      </c>
      <c r="F175" s="129"/>
      <c r="G175" s="130">
        <v>4550000</v>
      </c>
      <c r="H175" s="130"/>
      <c r="I175" s="130">
        <v>4550000</v>
      </c>
      <c r="J175" s="130"/>
      <c r="K175" s="130"/>
      <c r="L175" s="130"/>
      <c r="M175" s="130"/>
      <c r="N175" s="130">
        <v>2552355</v>
      </c>
      <c r="O175" s="130"/>
      <c r="P175" s="130">
        <v>2552355</v>
      </c>
      <c r="Q175" s="130"/>
      <c r="R175" s="130">
        <v>2552355</v>
      </c>
      <c r="S175" s="130"/>
      <c r="T175" s="130"/>
      <c r="U175" s="130"/>
      <c r="V175" s="130"/>
    </row>
    <row r="176" spans="1:22" ht="33.75">
      <c r="A176" s="142" t="s">
        <v>2727</v>
      </c>
      <c r="B176" s="90">
        <v>10</v>
      </c>
      <c r="C176" s="90" t="s">
        <v>2728</v>
      </c>
      <c r="D176" s="132" t="str">
        <f>IF(LEFT(C176,5)="000 8","X",C176)</f>
        <v>000 1 11 07014 04 0000 120</v>
      </c>
      <c r="E176" s="128">
        <v>7100000</v>
      </c>
      <c r="F176" s="129"/>
      <c r="G176" s="130">
        <v>7100000</v>
      </c>
      <c r="H176" s="130"/>
      <c r="I176" s="130"/>
      <c r="J176" s="130">
        <v>7100000</v>
      </c>
      <c r="K176" s="130"/>
      <c r="L176" s="130"/>
      <c r="M176" s="130"/>
      <c r="N176" s="130">
        <v>3291595.72</v>
      </c>
      <c r="O176" s="130"/>
      <c r="P176" s="130">
        <v>3291595.72</v>
      </c>
      <c r="Q176" s="130"/>
      <c r="R176" s="130"/>
      <c r="S176" s="130">
        <v>3291595.72</v>
      </c>
      <c r="T176" s="130"/>
      <c r="U176" s="130"/>
      <c r="V176" s="130"/>
    </row>
    <row r="177" spans="1:22" ht="33.75">
      <c r="A177" s="142" t="s">
        <v>2729</v>
      </c>
      <c r="B177" s="90">
        <v>10</v>
      </c>
      <c r="C177" s="90" t="s">
        <v>2730</v>
      </c>
      <c r="D177" s="132" t="str">
        <f>IF(LEFT(C177,5)="000 8","X",C177)</f>
        <v>000 1 11 07015 05 0000 120</v>
      </c>
      <c r="E177" s="128">
        <v>456500</v>
      </c>
      <c r="F177" s="129"/>
      <c r="G177" s="130">
        <v>456500</v>
      </c>
      <c r="H177" s="130"/>
      <c r="I177" s="130"/>
      <c r="J177" s="130"/>
      <c r="K177" s="130">
        <v>456500</v>
      </c>
      <c r="L177" s="130"/>
      <c r="M177" s="130"/>
      <c r="N177" s="130">
        <v>457727</v>
      </c>
      <c r="O177" s="130"/>
      <c r="P177" s="130">
        <v>457727</v>
      </c>
      <c r="Q177" s="130"/>
      <c r="R177" s="130"/>
      <c r="S177" s="130"/>
      <c r="T177" s="130">
        <v>457727</v>
      </c>
      <c r="U177" s="130"/>
      <c r="V177" s="130"/>
    </row>
    <row r="178" spans="1:22" ht="33.75">
      <c r="A178" s="142" t="s">
        <v>2731</v>
      </c>
      <c r="B178" s="90">
        <v>10</v>
      </c>
      <c r="C178" s="90" t="s">
        <v>2732</v>
      </c>
      <c r="D178" s="132" t="str">
        <f>IF(LEFT(C178,5)="000 8","X",C178)</f>
        <v>000 1 11 07015 10 0000 120</v>
      </c>
      <c r="E178" s="128">
        <v>6393900</v>
      </c>
      <c r="F178" s="129"/>
      <c r="G178" s="130">
        <v>6393900</v>
      </c>
      <c r="H178" s="130"/>
      <c r="I178" s="130"/>
      <c r="J178" s="130"/>
      <c r="K178" s="130"/>
      <c r="L178" s="130">
        <v>6393900</v>
      </c>
      <c r="M178" s="130"/>
      <c r="N178" s="130">
        <v>2394376.18</v>
      </c>
      <c r="O178" s="130"/>
      <c r="P178" s="130">
        <v>2394376.18</v>
      </c>
      <c r="Q178" s="130"/>
      <c r="R178" s="130"/>
      <c r="S178" s="130"/>
      <c r="T178" s="130"/>
      <c r="U178" s="130">
        <v>2394376.18</v>
      </c>
      <c r="V178" s="130"/>
    </row>
    <row r="179" spans="1:22" ht="56.25">
      <c r="A179" s="142" t="s">
        <v>2733</v>
      </c>
      <c r="B179" s="90">
        <v>10</v>
      </c>
      <c r="C179" s="90" t="s">
        <v>2734</v>
      </c>
      <c r="D179" s="132" t="str">
        <f>IF(LEFT(C179,5)="000 8","X",C179)</f>
        <v>000 1 11 09000 00 0000 120</v>
      </c>
      <c r="E179" s="128">
        <v>21393300</v>
      </c>
      <c r="F179" s="129"/>
      <c r="G179" s="130">
        <v>21393300</v>
      </c>
      <c r="H179" s="130"/>
      <c r="I179" s="130">
        <v>405000</v>
      </c>
      <c r="J179" s="130">
        <v>15020300</v>
      </c>
      <c r="K179" s="130">
        <v>500000</v>
      </c>
      <c r="L179" s="130">
        <v>5468000</v>
      </c>
      <c r="M179" s="130"/>
      <c r="N179" s="130">
        <v>9051250.66</v>
      </c>
      <c r="O179" s="130"/>
      <c r="P179" s="130">
        <v>9051250.66</v>
      </c>
      <c r="Q179" s="130"/>
      <c r="R179" s="130">
        <v>346222.91</v>
      </c>
      <c r="S179" s="130">
        <v>6825852.57</v>
      </c>
      <c r="T179" s="130">
        <v>703710.05</v>
      </c>
      <c r="U179" s="130">
        <v>1175465.13</v>
      </c>
      <c r="V179" s="130"/>
    </row>
    <row r="180" spans="1:22" ht="22.5">
      <c r="A180" s="142" t="s">
        <v>2735</v>
      </c>
      <c r="B180" s="90">
        <v>10</v>
      </c>
      <c r="C180" s="90" t="s">
        <v>2736</v>
      </c>
      <c r="D180" s="132" t="str">
        <f>IF(LEFT(C180,5)="000 8","X",C180)</f>
        <v>000 1 11 09030 00 0000 120</v>
      </c>
      <c r="E180" s="128">
        <v>405000</v>
      </c>
      <c r="F180" s="129"/>
      <c r="G180" s="130">
        <v>405000</v>
      </c>
      <c r="H180" s="130"/>
      <c r="I180" s="130">
        <v>405000</v>
      </c>
      <c r="J180" s="130"/>
      <c r="K180" s="130"/>
      <c r="L180" s="130"/>
      <c r="M180" s="130"/>
      <c r="N180" s="130">
        <v>88668.51</v>
      </c>
      <c r="O180" s="130"/>
      <c r="P180" s="130">
        <v>88668.51</v>
      </c>
      <c r="Q180" s="130"/>
      <c r="R180" s="130">
        <v>88668.51</v>
      </c>
      <c r="S180" s="130"/>
      <c r="T180" s="130"/>
      <c r="U180" s="130"/>
      <c r="V180" s="130"/>
    </row>
    <row r="181" spans="1:22" ht="22.5">
      <c r="A181" s="142" t="s">
        <v>2737</v>
      </c>
      <c r="B181" s="90">
        <v>10</v>
      </c>
      <c r="C181" s="90" t="s">
        <v>2738</v>
      </c>
      <c r="D181" s="132" t="str">
        <f>IF(LEFT(C181,5)="000 8","X",C181)</f>
        <v>000 1 11 09032 02 0000 120</v>
      </c>
      <c r="E181" s="128">
        <v>405000</v>
      </c>
      <c r="F181" s="129"/>
      <c r="G181" s="130">
        <v>405000</v>
      </c>
      <c r="H181" s="130"/>
      <c r="I181" s="130">
        <v>405000</v>
      </c>
      <c r="J181" s="130"/>
      <c r="K181" s="130"/>
      <c r="L181" s="130"/>
      <c r="M181" s="130"/>
      <c r="N181" s="130">
        <v>88668.51</v>
      </c>
      <c r="O181" s="130"/>
      <c r="P181" s="130">
        <v>88668.51</v>
      </c>
      <c r="Q181" s="130"/>
      <c r="R181" s="130">
        <v>88668.51</v>
      </c>
      <c r="S181" s="130"/>
      <c r="T181" s="130"/>
      <c r="U181" s="130"/>
      <c r="V181" s="130"/>
    </row>
    <row r="182" spans="1:22" ht="56.25">
      <c r="A182" s="142" t="s">
        <v>2028</v>
      </c>
      <c r="B182" s="90">
        <v>10</v>
      </c>
      <c r="C182" s="90" t="s">
        <v>2029</v>
      </c>
      <c r="D182" s="132" t="str">
        <f>IF(LEFT(C182,5)="000 8","X",C182)</f>
        <v>000 1 11 09040 00 0000 120</v>
      </c>
      <c r="E182" s="128">
        <v>20988300</v>
      </c>
      <c r="F182" s="129"/>
      <c r="G182" s="130">
        <v>20988300</v>
      </c>
      <c r="H182" s="130"/>
      <c r="I182" s="130"/>
      <c r="J182" s="130">
        <v>15020300</v>
      </c>
      <c r="K182" s="130">
        <v>500000</v>
      </c>
      <c r="L182" s="130">
        <v>5468000</v>
      </c>
      <c r="M182" s="130"/>
      <c r="N182" s="130">
        <v>8962582.15</v>
      </c>
      <c r="O182" s="130"/>
      <c r="P182" s="130">
        <v>8962582.15</v>
      </c>
      <c r="Q182" s="130"/>
      <c r="R182" s="130">
        <v>257554.4</v>
      </c>
      <c r="S182" s="130">
        <v>6825852.57</v>
      </c>
      <c r="T182" s="130">
        <v>703710.05</v>
      </c>
      <c r="U182" s="130">
        <v>1175465.13</v>
      </c>
      <c r="V182" s="130"/>
    </row>
    <row r="183" spans="1:22" ht="56.25">
      <c r="A183" s="142" t="s">
        <v>2030</v>
      </c>
      <c r="B183" s="90">
        <v>10</v>
      </c>
      <c r="C183" s="90" t="s">
        <v>2031</v>
      </c>
      <c r="D183" s="132" t="str">
        <f>IF(LEFT(C183,5)="000 8","X",C183)</f>
        <v>000 1 11 09042 02 0000 120</v>
      </c>
      <c r="E183" s="128"/>
      <c r="F183" s="129"/>
      <c r="G183" s="130"/>
      <c r="H183" s="130"/>
      <c r="I183" s="130"/>
      <c r="J183" s="130"/>
      <c r="K183" s="130"/>
      <c r="L183" s="130"/>
      <c r="M183" s="130"/>
      <c r="N183" s="130">
        <v>257554.4</v>
      </c>
      <c r="O183" s="130"/>
      <c r="P183" s="130">
        <v>257554.4</v>
      </c>
      <c r="Q183" s="130"/>
      <c r="R183" s="130">
        <v>257554.4</v>
      </c>
      <c r="S183" s="130"/>
      <c r="T183" s="130"/>
      <c r="U183" s="130"/>
      <c r="V183" s="130"/>
    </row>
    <row r="184" spans="1:22" ht="56.25">
      <c r="A184" s="142" t="s">
        <v>2032</v>
      </c>
      <c r="B184" s="90">
        <v>10</v>
      </c>
      <c r="C184" s="90" t="s">
        <v>2033</v>
      </c>
      <c r="D184" s="132" t="str">
        <f>IF(LEFT(C184,5)="000 8","X",C184)</f>
        <v>000 1 11 09044 04 0000 120</v>
      </c>
      <c r="E184" s="128">
        <v>15020300</v>
      </c>
      <c r="F184" s="129"/>
      <c r="G184" s="130">
        <v>15020300</v>
      </c>
      <c r="H184" s="130"/>
      <c r="I184" s="130"/>
      <c r="J184" s="130">
        <v>15020300</v>
      </c>
      <c r="K184" s="130"/>
      <c r="L184" s="130"/>
      <c r="M184" s="130"/>
      <c r="N184" s="130">
        <v>6825852.57</v>
      </c>
      <c r="O184" s="130"/>
      <c r="P184" s="130">
        <v>6825852.57</v>
      </c>
      <c r="Q184" s="130"/>
      <c r="R184" s="130"/>
      <c r="S184" s="130">
        <v>6825852.57</v>
      </c>
      <c r="T184" s="130"/>
      <c r="U184" s="130"/>
      <c r="V184" s="130"/>
    </row>
    <row r="185" spans="1:22" ht="56.25">
      <c r="A185" s="142" t="s">
        <v>2034</v>
      </c>
      <c r="B185" s="90">
        <v>10</v>
      </c>
      <c r="C185" s="90" t="s">
        <v>2035</v>
      </c>
      <c r="D185" s="132" t="str">
        <f>IF(LEFT(C185,5)="000 8","X",C185)</f>
        <v>000 1 11 09045 05 0000 120</v>
      </c>
      <c r="E185" s="128">
        <v>500000</v>
      </c>
      <c r="F185" s="129"/>
      <c r="G185" s="130">
        <v>500000</v>
      </c>
      <c r="H185" s="130"/>
      <c r="I185" s="130"/>
      <c r="J185" s="130"/>
      <c r="K185" s="130">
        <v>500000</v>
      </c>
      <c r="L185" s="130"/>
      <c r="M185" s="130"/>
      <c r="N185" s="130">
        <v>703710.05</v>
      </c>
      <c r="O185" s="130"/>
      <c r="P185" s="130">
        <v>703710.05</v>
      </c>
      <c r="Q185" s="130"/>
      <c r="R185" s="130"/>
      <c r="S185" s="130"/>
      <c r="T185" s="130">
        <v>703710.05</v>
      </c>
      <c r="U185" s="130"/>
      <c r="V185" s="130"/>
    </row>
    <row r="186" spans="1:22" ht="45">
      <c r="A186" s="142" t="s">
        <v>2036</v>
      </c>
      <c r="B186" s="90">
        <v>10</v>
      </c>
      <c r="C186" s="90" t="s">
        <v>2037</v>
      </c>
      <c r="D186" s="132" t="str">
        <f>IF(LEFT(C186,5)="000 8","X",C186)</f>
        <v>000 1 11 09045 10 0000 120</v>
      </c>
      <c r="E186" s="128">
        <v>5468000</v>
      </c>
      <c r="F186" s="129"/>
      <c r="G186" s="130">
        <v>5468000</v>
      </c>
      <c r="H186" s="130"/>
      <c r="I186" s="130"/>
      <c r="J186" s="130"/>
      <c r="K186" s="130"/>
      <c r="L186" s="130">
        <v>5468000</v>
      </c>
      <c r="M186" s="130"/>
      <c r="N186" s="130">
        <v>1175465.13</v>
      </c>
      <c r="O186" s="130"/>
      <c r="P186" s="130">
        <v>1175465.13</v>
      </c>
      <c r="Q186" s="130"/>
      <c r="R186" s="130"/>
      <c r="S186" s="130"/>
      <c r="T186" s="130"/>
      <c r="U186" s="130">
        <v>1175465.13</v>
      </c>
      <c r="V186" s="130"/>
    </row>
    <row r="187" spans="1:22" ht="12.75">
      <c r="A187" s="142" t="s">
        <v>2038</v>
      </c>
      <c r="B187" s="90">
        <v>10</v>
      </c>
      <c r="C187" s="90" t="s">
        <v>2039</v>
      </c>
      <c r="D187" s="132" t="str">
        <f>IF(LEFT(C187,5)="000 8","X",C187)</f>
        <v>000 1 12 00000 00 0000 000</v>
      </c>
      <c r="E187" s="128">
        <v>109113900</v>
      </c>
      <c r="F187" s="129"/>
      <c r="G187" s="130">
        <v>109113900</v>
      </c>
      <c r="H187" s="130"/>
      <c r="I187" s="130">
        <v>75138000</v>
      </c>
      <c r="J187" s="130">
        <v>18600000</v>
      </c>
      <c r="K187" s="130">
        <v>15363900</v>
      </c>
      <c r="L187" s="130">
        <v>12000</v>
      </c>
      <c r="M187" s="130"/>
      <c r="N187" s="130">
        <v>65797372.37</v>
      </c>
      <c r="O187" s="130"/>
      <c r="P187" s="130">
        <v>65797372.37</v>
      </c>
      <c r="Q187" s="130"/>
      <c r="R187" s="130">
        <v>46149632.44</v>
      </c>
      <c r="S187" s="130">
        <v>9973631.72</v>
      </c>
      <c r="T187" s="130">
        <v>9671075.45</v>
      </c>
      <c r="U187" s="130">
        <v>3032.76</v>
      </c>
      <c r="V187" s="130"/>
    </row>
    <row r="188" spans="1:22" ht="12.75">
      <c r="A188" s="142" t="s">
        <v>2040</v>
      </c>
      <c r="B188" s="90">
        <v>10</v>
      </c>
      <c r="C188" s="90" t="s">
        <v>2041</v>
      </c>
      <c r="D188" s="132" t="str">
        <f>IF(LEFT(C188,5)="000 8","X",C188)</f>
        <v>000 1 12 01000 01 0000 120</v>
      </c>
      <c r="E188" s="128">
        <v>64643900</v>
      </c>
      <c r="F188" s="129"/>
      <c r="G188" s="130">
        <v>64643900</v>
      </c>
      <c r="H188" s="130"/>
      <c r="I188" s="130">
        <v>30680000</v>
      </c>
      <c r="J188" s="130">
        <v>18600000</v>
      </c>
      <c r="K188" s="130">
        <v>15363900</v>
      </c>
      <c r="L188" s="130"/>
      <c r="M188" s="130"/>
      <c r="N188" s="130">
        <v>39289419.98</v>
      </c>
      <c r="O188" s="130"/>
      <c r="P188" s="130">
        <v>39289419.98</v>
      </c>
      <c r="Q188" s="130"/>
      <c r="R188" s="130">
        <v>19644712.81</v>
      </c>
      <c r="S188" s="130">
        <v>9973631.72</v>
      </c>
      <c r="T188" s="130">
        <v>9671075.45</v>
      </c>
      <c r="U188" s="130"/>
      <c r="V188" s="130"/>
    </row>
    <row r="189" spans="1:22" ht="12.75">
      <c r="A189" s="142" t="s">
        <v>2042</v>
      </c>
      <c r="B189" s="90">
        <v>10</v>
      </c>
      <c r="C189" s="90" t="s">
        <v>2043</v>
      </c>
      <c r="D189" s="132" t="str">
        <f>IF(LEFT(C189,5)="000 8","X",C189)</f>
        <v>000 1 12 02000 01 0000 120</v>
      </c>
      <c r="E189" s="128">
        <v>5810000</v>
      </c>
      <c r="F189" s="129"/>
      <c r="G189" s="130">
        <v>5810000</v>
      </c>
      <c r="H189" s="130"/>
      <c r="I189" s="130">
        <v>5810000</v>
      </c>
      <c r="J189" s="130"/>
      <c r="K189" s="130"/>
      <c r="L189" s="130"/>
      <c r="M189" s="130"/>
      <c r="N189" s="130">
        <v>4999094.4</v>
      </c>
      <c r="O189" s="130"/>
      <c r="P189" s="130">
        <v>4999094.4</v>
      </c>
      <c r="Q189" s="130"/>
      <c r="R189" s="130">
        <v>4999094.4</v>
      </c>
      <c r="S189" s="130"/>
      <c r="T189" s="130"/>
      <c r="U189" s="130"/>
      <c r="V189" s="130"/>
    </row>
    <row r="190" spans="1:22" ht="33.75">
      <c r="A190" s="142" t="s">
        <v>2044</v>
      </c>
      <c r="B190" s="90">
        <v>10</v>
      </c>
      <c r="C190" s="90" t="s">
        <v>2045</v>
      </c>
      <c r="D190" s="132" t="str">
        <f>IF(LEFT(C190,5)="000 8","X",C190)</f>
        <v>000 1 12 02010 01 0000 120</v>
      </c>
      <c r="E190" s="128">
        <v>4800000</v>
      </c>
      <c r="F190" s="129"/>
      <c r="G190" s="130">
        <v>4800000</v>
      </c>
      <c r="H190" s="130"/>
      <c r="I190" s="130">
        <v>4800000</v>
      </c>
      <c r="J190" s="130"/>
      <c r="K190" s="130"/>
      <c r="L190" s="130"/>
      <c r="M190" s="130"/>
      <c r="N190" s="130">
        <v>4199000</v>
      </c>
      <c r="O190" s="130"/>
      <c r="P190" s="130">
        <v>4199000</v>
      </c>
      <c r="Q190" s="130"/>
      <c r="R190" s="130">
        <v>4199000</v>
      </c>
      <c r="S190" s="130"/>
      <c r="T190" s="130"/>
      <c r="U190" s="130"/>
      <c r="V190" s="130"/>
    </row>
    <row r="191" spans="1:22" ht="56.25">
      <c r="A191" s="142" t="s">
        <v>2046</v>
      </c>
      <c r="B191" s="90">
        <v>10</v>
      </c>
      <c r="C191" s="90" t="s">
        <v>2047</v>
      </c>
      <c r="D191" s="132" t="str">
        <f>IF(LEFT(C191,5)="000 8","X",C191)</f>
        <v>000 1 12 02012 01 0000 120</v>
      </c>
      <c r="E191" s="128">
        <v>4800000</v>
      </c>
      <c r="F191" s="129"/>
      <c r="G191" s="130">
        <v>4800000</v>
      </c>
      <c r="H191" s="130"/>
      <c r="I191" s="130">
        <v>4800000</v>
      </c>
      <c r="J191" s="130"/>
      <c r="K191" s="130"/>
      <c r="L191" s="130"/>
      <c r="M191" s="130"/>
      <c r="N191" s="130">
        <v>4199000</v>
      </c>
      <c r="O191" s="130"/>
      <c r="P191" s="130">
        <v>4199000</v>
      </c>
      <c r="Q191" s="130"/>
      <c r="R191" s="130">
        <v>4199000</v>
      </c>
      <c r="S191" s="130"/>
      <c r="T191" s="130"/>
      <c r="U191" s="130"/>
      <c r="V191" s="130"/>
    </row>
    <row r="192" spans="1:22" ht="22.5">
      <c r="A192" s="142" t="s">
        <v>2048</v>
      </c>
      <c r="B192" s="90">
        <v>10</v>
      </c>
      <c r="C192" s="90" t="s">
        <v>2049</v>
      </c>
      <c r="D192" s="132" t="str">
        <f>IF(LEFT(C192,5)="000 8","X",C192)</f>
        <v>000 1 12 02030 01 0000 120</v>
      </c>
      <c r="E192" s="128">
        <v>40000</v>
      </c>
      <c r="F192" s="129"/>
      <c r="G192" s="130">
        <v>40000</v>
      </c>
      <c r="H192" s="130"/>
      <c r="I192" s="130">
        <v>40000</v>
      </c>
      <c r="J192" s="130"/>
      <c r="K192" s="130"/>
      <c r="L192" s="130"/>
      <c r="M192" s="130"/>
      <c r="N192" s="130">
        <v>40094.4</v>
      </c>
      <c r="O192" s="130"/>
      <c r="P192" s="130">
        <v>40094.4</v>
      </c>
      <c r="Q192" s="130"/>
      <c r="R192" s="130">
        <v>40094.4</v>
      </c>
      <c r="S192" s="130"/>
      <c r="T192" s="130"/>
      <c r="U192" s="130"/>
      <c r="V192" s="130"/>
    </row>
    <row r="193" spans="1:22" ht="33.75">
      <c r="A193" s="142" t="s">
        <v>2050</v>
      </c>
      <c r="B193" s="90">
        <v>10</v>
      </c>
      <c r="C193" s="90" t="s">
        <v>2051</v>
      </c>
      <c r="D193" s="132" t="str">
        <f>IF(LEFT(C193,5)="000 8","X",C193)</f>
        <v>000 1 12 02050 01 0000 120</v>
      </c>
      <c r="E193" s="128">
        <v>300000</v>
      </c>
      <c r="F193" s="129"/>
      <c r="G193" s="130">
        <v>300000</v>
      </c>
      <c r="H193" s="130"/>
      <c r="I193" s="130">
        <v>300000</v>
      </c>
      <c r="J193" s="130"/>
      <c r="K193" s="130"/>
      <c r="L193" s="130"/>
      <c r="M193" s="130"/>
      <c r="N193" s="130">
        <v>85000</v>
      </c>
      <c r="O193" s="130"/>
      <c r="P193" s="130">
        <v>85000</v>
      </c>
      <c r="Q193" s="130"/>
      <c r="R193" s="130">
        <v>85000</v>
      </c>
      <c r="S193" s="130"/>
      <c r="T193" s="130"/>
      <c r="U193" s="130"/>
      <c r="V193" s="130"/>
    </row>
    <row r="194" spans="1:22" ht="90">
      <c r="A194" s="142" t="s">
        <v>2052</v>
      </c>
      <c r="B194" s="90">
        <v>10</v>
      </c>
      <c r="C194" s="90" t="s">
        <v>2053</v>
      </c>
      <c r="D194" s="132" t="str">
        <f>IF(LEFT(C194,5)="000 8","X",C194)</f>
        <v>000 1 12 02052 01 0000 120</v>
      </c>
      <c r="E194" s="128">
        <v>300000</v>
      </c>
      <c r="F194" s="129"/>
      <c r="G194" s="130">
        <v>300000</v>
      </c>
      <c r="H194" s="130"/>
      <c r="I194" s="130">
        <v>300000</v>
      </c>
      <c r="J194" s="130"/>
      <c r="K194" s="130"/>
      <c r="L194" s="130"/>
      <c r="M194" s="130"/>
      <c r="N194" s="130">
        <v>85000</v>
      </c>
      <c r="O194" s="130"/>
      <c r="P194" s="130">
        <v>85000</v>
      </c>
      <c r="Q194" s="130"/>
      <c r="R194" s="130">
        <v>85000</v>
      </c>
      <c r="S194" s="130"/>
      <c r="T194" s="130"/>
      <c r="U194" s="130"/>
      <c r="V194" s="130"/>
    </row>
    <row r="195" spans="1:22" ht="12.75">
      <c r="A195" s="142" t="s">
        <v>2054</v>
      </c>
      <c r="B195" s="90">
        <v>10</v>
      </c>
      <c r="C195" s="90" t="s">
        <v>2055</v>
      </c>
      <c r="D195" s="132" t="str">
        <f>IF(LEFT(C195,5)="000 8","X",C195)</f>
        <v>000 1 12 02100 00 0000 120</v>
      </c>
      <c r="E195" s="128">
        <v>670000</v>
      </c>
      <c r="F195" s="129"/>
      <c r="G195" s="130">
        <v>670000</v>
      </c>
      <c r="H195" s="130"/>
      <c r="I195" s="130">
        <v>670000</v>
      </c>
      <c r="J195" s="130"/>
      <c r="K195" s="130"/>
      <c r="L195" s="130"/>
      <c r="M195" s="130"/>
      <c r="N195" s="130">
        <v>675000</v>
      </c>
      <c r="O195" s="130"/>
      <c r="P195" s="130">
        <v>675000</v>
      </c>
      <c r="Q195" s="130"/>
      <c r="R195" s="130">
        <v>675000</v>
      </c>
      <c r="S195" s="130"/>
      <c r="T195" s="130"/>
      <c r="U195" s="130"/>
      <c r="V195" s="130"/>
    </row>
    <row r="196" spans="1:22" ht="33.75">
      <c r="A196" s="142" t="s">
        <v>2056</v>
      </c>
      <c r="B196" s="90">
        <v>10</v>
      </c>
      <c r="C196" s="90" t="s">
        <v>2057</v>
      </c>
      <c r="D196" s="132" t="str">
        <f>IF(LEFT(C196,5)="000 8","X",C196)</f>
        <v>000 1 12 02102 02 0000 120</v>
      </c>
      <c r="E196" s="128">
        <v>670000</v>
      </c>
      <c r="F196" s="129"/>
      <c r="G196" s="130">
        <v>670000</v>
      </c>
      <c r="H196" s="130"/>
      <c r="I196" s="130">
        <v>670000</v>
      </c>
      <c r="J196" s="130"/>
      <c r="K196" s="130"/>
      <c r="L196" s="130"/>
      <c r="M196" s="130"/>
      <c r="N196" s="130">
        <v>675000</v>
      </c>
      <c r="O196" s="130"/>
      <c r="P196" s="130">
        <v>675000</v>
      </c>
      <c r="Q196" s="130"/>
      <c r="R196" s="130">
        <v>675000</v>
      </c>
      <c r="S196" s="130"/>
      <c r="T196" s="130"/>
      <c r="U196" s="130"/>
      <c r="V196" s="130"/>
    </row>
    <row r="197" spans="1:22" ht="12.75">
      <c r="A197" s="142" t="s">
        <v>2058</v>
      </c>
      <c r="B197" s="90">
        <v>10</v>
      </c>
      <c r="C197" s="90" t="s">
        <v>2059</v>
      </c>
      <c r="D197" s="132" t="str">
        <f>IF(LEFT(C197,5)="000 8","X",C197)</f>
        <v>000 1 12 04000 00 0000 120</v>
      </c>
      <c r="E197" s="128">
        <v>38648000</v>
      </c>
      <c r="F197" s="129"/>
      <c r="G197" s="130">
        <v>38648000</v>
      </c>
      <c r="H197" s="130"/>
      <c r="I197" s="130">
        <v>38648000</v>
      </c>
      <c r="J197" s="130"/>
      <c r="K197" s="130"/>
      <c r="L197" s="130"/>
      <c r="M197" s="130"/>
      <c r="N197" s="130">
        <v>21505825.23</v>
      </c>
      <c r="O197" s="130"/>
      <c r="P197" s="130">
        <v>21505825.23</v>
      </c>
      <c r="Q197" s="130"/>
      <c r="R197" s="130">
        <v>21505825.23</v>
      </c>
      <c r="S197" s="130"/>
      <c r="T197" s="130"/>
      <c r="U197" s="130"/>
      <c r="V197" s="130"/>
    </row>
    <row r="198" spans="1:22" ht="33.75">
      <c r="A198" s="142" t="s">
        <v>2060</v>
      </c>
      <c r="B198" s="90">
        <v>10</v>
      </c>
      <c r="C198" s="90" t="s">
        <v>2061</v>
      </c>
      <c r="D198" s="132" t="str">
        <f>IF(LEFT(C198,5)="000 8","X",C198)</f>
        <v>000 1 12 04020 02 0000 120</v>
      </c>
      <c r="E198" s="128">
        <v>33753000</v>
      </c>
      <c r="F198" s="129"/>
      <c r="G198" s="130">
        <v>33753000</v>
      </c>
      <c r="H198" s="130"/>
      <c r="I198" s="130">
        <v>33753000</v>
      </c>
      <c r="J198" s="130"/>
      <c r="K198" s="130"/>
      <c r="L198" s="130"/>
      <c r="M198" s="130"/>
      <c r="N198" s="130">
        <v>19308346.81</v>
      </c>
      <c r="O198" s="130"/>
      <c r="P198" s="130">
        <v>19308346.81</v>
      </c>
      <c r="Q198" s="130"/>
      <c r="R198" s="130">
        <v>19308346.81</v>
      </c>
      <c r="S198" s="130"/>
      <c r="T198" s="130"/>
      <c r="U198" s="130"/>
      <c r="V198" s="130"/>
    </row>
    <row r="199" spans="1:22" ht="22.5">
      <c r="A199" s="142" t="s">
        <v>2062</v>
      </c>
      <c r="B199" s="90">
        <v>10</v>
      </c>
      <c r="C199" s="90" t="s">
        <v>2063</v>
      </c>
      <c r="D199" s="132" t="str">
        <f>IF(LEFT(C199,5)="000 8","X",C199)</f>
        <v>000 1 12 04021 02 0000 120</v>
      </c>
      <c r="E199" s="128"/>
      <c r="F199" s="129"/>
      <c r="G199" s="130"/>
      <c r="H199" s="130"/>
      <c r="I199" s="130"/>
      <c r="J199" s="130"/>
      <c r="K199" s="130"/>
      <c r="L199" s="130"/>
      <c r="M199" s="130"/>
      <c r="N199" s="130">
        <v>3032486.45</v>
      </c>
      <c r="O199" s="130"/>
      <c r="P199" s="130">
        <v>3032486.45</v>
      </c>
      <c r="Q199" s="130"/>
      <c r="R199" s="130">
        <v>3032486.45</v>
      </c>
      <c r="S199" s="130"/>
      <c r="T199" s="130"/>
      <c r="U199" s="130"/>
      <c r="V199" s="130"/>
    </row>
    <row r="200" spans="1:22" ht="22.5">
      <c r="A200" s="142" t="s">
        <v>2064</v>
      </c>
      <c r="B200" s="90">
        <v>10</v>
      </c>
      <c r="C200" s="90" t="s">
        <v>2065</v>
      </c>
      <c r="D200" s="132" t="str">
        <f>IF(LEFT(C200,5)="000 8","X",C200)</f>
        <v>000 1 12 04022 02 0000 120</v>
      </c>
      <c r="E200" s="128">
        <v>33753000</v>
      </c>
      <c r="F200" s="129"/>
      <c r="G200" s="130">
        <v>33753000</v>
      </c>
      <c r="H200" s="130"/>
      <c r="I200" s="130">
        <v>33753000</v>
      </c>
      <c r="J200" s="130"/>
      <c r="K200" s="130"/>
      <c r="L200" s="130"/>
      <c r="M200" s="130"/>
      <c r="N200" s="130">
        <v>16275860.36</v>
      </c>
      <c r="O200" s="130"/>
      <c r="P200" s="130">
        <v>16275860.36</v>
      </c>
      <c r="Q200" s="130"/>
      <c r="R200" s="130">
        <v>16275860.36</v>
      </c>
      <c r="S200" s="130"/>
      <c r="T200" s="130"/>
      <c r="U200" s="130"/>
      <c r="V200" s="130"/>
    </row>
    <row r="201" spans="1:22" ht="22.5">
      <c r="A201" s="142" t="s">
        <v>2066</v>
      </c>
      <c r="B201" s="90">
        <v>10</v>
      </c>
      <c r="C201" s="90" t="s">
        <v>2067</v>
      </c>
      <c r="D201" s="132" t="str">
        <f>IF(LEFT(C201,5)="000 8","X",C201)</f>
        <v>000 1 12 04060 02 0000 120</v>
      </c>
      <c r="E201" s="128">
        <v>4895000</v>
      </c>
      <c r="F201" s="129"/>
      <c r="G201" s="130">
        <v>4895000</v>
      </c>
      <c r="H201" s="130"/>
      <c r="I201" s="130">
        <v>4895000</v>
      </c>
      <c r="J201" s="130"/>
      <c r="K201" s="130"/>
      <c r="L201" s="130"/>
      <c r="M201" s="130"/>
      <c r="N201" s="130">
        <v>2197478.42</v>
      </c>
      <c r="O201" s="130"/>
      <c r="P201" s="130">
        <v>2197478.42</v>
      </c>
      <c r="Q201" s="130"/>
      <c r="R201" s="130">
        <v>2197478.42</v>
      </c>
      <c r="S201" s="130"/>
      <c r="T201" s="130"/>
      <c r="U201" s="130"/>
      <c r="V201" s="130"/>
    </row>
    <row r="202" spans="1:22" ht="12.75">
      <c r="A202" s="142" t="s">
        <v>2068</v>
      </c>
      <c r="B202" s="90">
        <v>10</v>
      </c>
      <c r="C202" s="90" t="s">
        <v>2069</v>
      </c>
      <c r="D202" s="132" t="str">
        <f>IF(LEFT(C202,5)="000 8","X",C202)</f>
        <v>000 1 12 05000 00 0000 120</v>
      </c>
      <c r="E202" s="128">
        <v>12000</v>
      </c>
      <c r="F202" s="129"/>
      <c r="G202" s="130">
        <v>12000</v>
      </c>
      <c r="H202" s="130"/>
      <c r="I202" s="130"/>
      <c r="J202" s="130"/>
      <c r="K202" s="130"/>
      <c r="L202" s="130">
        <v>12000</v>
      </c>
      <c r="M202" s="130"/>
      <c r="N202" s="130">
        <v>3032.76</v>
      </c>
      <c r="O202" s="130"/>
      <c r="P202" s="130">
        <v>3032.76</v>
      </c>
      <c r="Q202" s="130"/>
      <c r="R202" s="130"/>
      <c r="S202" s="130"/>
      <c r="T202" s="130"/>
      <c r="U202" s="130">
        <v>3032.76</v>
      </c>
      <c r="V202" s="130"/>
    </row>
    <row r="203" spans="1:22" ht="22.5">
      <c r="A203" s="142" t="s">
        <v>2070</v>
      </c>
      <c r="B203" s="90">
        <v>10</v>
      </c>
      <c r="C203" s="90" t="s">
        <v>2071</v>
      </c>
      <c r="D203" s="132" t="str">
        <f>IF(LEFT(C203,5)="000 8","X",C203)</f>
        <v>000 1 12 05050 10 0000 120</v>
      </c>
      <c r="E203" s="128">
        <v>12000</v>
      </c>
      <c r="F203" s="129"/>
      <c r="G203" s="130">
        <v>12000</v>
      </c>
      <c r="H203" s="130"/>
      <c r="I203" s="130"/>
      <c r="J203" s="130"/>
      <c r="K203" s="130"/>
      <c r="L203" s="130">
        <v>12000</v>
      </c>
      <c r="M203" s="130"/>
      <c r="N203" s="130">
        <v>3032.76</v>
      </c>
      <c r="O203" s="130"/>
      <c r="P203" s="130">
        <v>3032.76</v>
      </c>
      <c r="Q203" s="130"/>
      <c r="R203" s="130"/>
      <c r="S203" s="130"/>
      <c r="T203" s="130"/>
      <c r="U203" s="130">
        <v>3032.76</v>
      </c>
      <c r="V203" s="130"/>
    </row>
    <row r="204" spans="1:22" ht="22.5">
      <c r="A204" s="142" t="s">
        <v>2072</v>
      </c>
      <c r="B204" s="90">
        <v>10</v>
      </c>
      <c r="C204" s="90" t="s">
        <v>2073</v>
      </c>
      <c r="D204" s="132" t="str">
        <f>IF(LEFT(C204,5)="000 8","X",C204)</f>
        <v>000 1 13 00000 00 0000 000</v>
      </c>
      <c r="E204" s="128">
        <v>881685954.24</v>
      </c>
      <c r="F204" s="129"/>
      <c r="G204" s="130">
        <v>881685954.24</v>
      </c>
      <c r="H204" s="130"/>
      <c r="I204" s="130">
        <v>215322700</v>
      </c>
      <c r="J204" s="130">
        <v>333522220</v>
      </c>
      <c r="K204" s="130">
        <v>299974030.5</v>
      </c>
      <c r="L204" s="130">
        <v>32867003.74</v>
      </c>
      <c r="M204" s="130"/>
      <c r="N204" s="130">
        <v>461372093.49</v>
      </c>
      <c r="O204" s="130"/>
      <c r="P204" s="130">
        <v>306197667.08</v>
      </c>
      <c r="Q204" s="130"/>
      <c r="R204" s="130">
        <v>39427032.06</v>
      </c>
      <c r="S204" s="130">
        <v>138337821.37</v>
      </c>
      <c r="T204" s="130">
        <v>117164856.32</v>
      </c>
      <c r="U204" s="130">
        <v>11267957.33</v>
      </c>
      <c r="V204" s="130">
        <v>155174426.41</v>
      </c>
    </row>
    <row r="205" spans="1:22" ht="22.5">
      <c r="A205" s="142" t="s">
        <v>2074</v>
      </c>
      <c r="B205" s="90">
        <v>10</v>
      </c>
      <c r="C205" s="90" t="s">
        <v>2075</v>
      </c>
      <c r="D205" s="132" t="str">
        <f>IF(LEFT(C205,5)="000 8","X",C205)</f>
        <v>000 1 13 03000 00 0000 130</v>
      </c>
      <c r="E205" s="128">
        <v>881685954.24</v>
      </c>
      <c r="F205" s="129"/>
      <c r="G205" s="130">
        <v>881685954.24</v>
      </c>
      <c r="H205" s="130"/>
      <c r="I205" s="130">
        <v>215322700</v>
      </c>
      <c r="J205" s="130">
        <v>333522220</v>
      </c>
      <c r="K205" s="130">
        <v>299974030.5</v>
      </c>
      <c r="L205" s="130">
        <v>32867003.74</v>
      </c>
      <c r="M205" s="130"/>
      <c r="N205" s="130">
        <v>461372093.49</v>
      </c>
      <c r="O205" s="130"/>
      <c r="P205" s="130">
        <v>306197667.08</v>
      </c>
      <c r="Q205" s="130"/>
      <c r="R205" s="130">
        <v>39427032.06</v>
      </c>
      <c r="S205" s="130">
        <v>138337821.37</v>
      </c>
      <c r="T205" s="130">
        <v>117164856.32</v>
      </c>
      <c r="U205" s="130">
        <v>11267957.33</v>
      </c>
      <c r="V205" s="130">
        <v>155174426.41</v>
      </c>
    </row>
    <row r="206" spans="1:22" ht="33.75">
      <c r="A206" s="142" t="s">
        <v>2076</v>
      </c>
      <c r="B206" s="90">
        <v>10</v>
      </c>
      <c r="C206" s="90" t="s">
        <v>2077</v>
      </c>
      <c r="D206" s="132" t="str">
        <f>IF(LEFT(C206,5)="000 8","X",C206)</f>
        <v>000 1 13 03020 02 0000 130</v>
      </c>
      <c r="E206" s="128">
        <v>215322700</v>
      </c>
      <c r="F206" s="129"/>
      <c r="G206" s="130">
        <v>215322700</v>
      </c>
      <c r="H206" s="130"/>
      <c r="I206" s="130">
        <v>215322700</v>
      </c>
      <c r="J206" s="130"/>
      <c r="K206" s="130"/>
      <c r="L206" s="130"/>
      <c r="M206" s="130"/>
      <c r="N206" s="130">
        <v>39427032.06</v>
      </c>
      <c r="O206" s="130"/>
      <c r="P206" s="130">
        <v>39427032.06</v>
      </c>
      <c r="Q206" s="130"/>
      <c r="R206" s="130">
        <v>39427032.06</v>
      </c>
      <c r="S206" s="130"/>
      <c r="T206" s="130"/>
      <c r="U206" s="130"/>
      <c r="V206" s="130"/>
    </row>
    <row r="207" spans="1:22" ht="33.75">
      <c r="A207" s="142" t="s">
        <v>2078</v>
      </c>
      <c r="B207" s="90">
        <v>10</v>
      </c>
      <c r="C207" s="90" t="s">
        <v>2079</v>
      </c>
      <c r="D207" s="132" t="str">
        <f>IF(LEFT(C207,5)="000 8","X",C207)</f>
        <v>000 1 13 03040 04 0000 130</v>
      </c>
      <c r="E207" s="128">
        <v>333522220</v>
      </c>
      <c r="F207" s="129"/>
      <c r="G207" s="130">
        <v>333522220</v>
      </c>
      <c r="H207" s="130"/>
      <c r="I207" s="130"/>
      <c r="J207" s="130">
        <v>333522220</v>
      </c>
      <c r="K207" s="130"/>
      <c r="L207" s="130"/>
      <c r="M207" s="130"/>
      <c r="N207" s="130">
        <v>138337821.37</v>
      </c>
      <c r="O207" s="130"/>
      <c r="P207" s="130">
        <v>138337821.37</v>
      </c>
      <c r="Q207" s="130"/>
      <c r="R207" s="130"/>
      <c r="S207" s="130">
        <v>138337821.37</v>
      </c>
      <c r="T207" s="130"/>
      <c r="U207" s="130"/>
      <c r="V207" s="130"/>
    </row>
    <row r="208" spans="1:22" ht="33.75">
      <c r="A208" s="142" t="s">
        <v>2080</v>
      </c>
      <c r="B208" s="90">
        <v>10</v>
      </c>
      <c r="C208" s="90" t="s">
        <v>2081</v>
      </c>
      <c r="D208" s="132" t="str">
        <f>IF(LEFT(C208,5)="000 8","X",C208)</f>
        <v>000 1 13 03050 05 0000 130</v>
      </c>
      <c r="E208" s="128">
        <v>299974030.5</v>
      </c>
      <c r="F208" s="129"/>
      <c r="G208" s="130">
        <v>299974030.5</v>
      </c>
      <c r="H208" s="130"/>
      <c r="I208" s="130"/>
      <c r="J208" s="130"/>
      <c r="K208" s="130">
        <v>299974030.5</v>
      </c>
      <c r="L208" s="130"/>
      <c r="M208" s="130"/>
      <c r="N208" s="130">
        <v>117164856.32</v>
      </c>
      <c r="O208" s="130"/>
      <c r="P208" s="130">
        <v>117164856.32</v>
      </c>
      <c r="Q208" s="130"/>
      <c r="R208" s="130"/>
      <c r="S208" s="130"/>
      <c r="T208" s="130">
        <v>117164856.32</v>
      </c>
      <c r="U208" s="130"/>
      <c r="V208" s="130"/>
    </row>
    <row r="209" spans="1:22" ht="22.5">
      <c r="A209" s="142" t="s">
        <v>2082</v>
      </c>
      <c r="B209" s="90">
        <v>10</v>
      </c>
      <c r="C209" s="90" t="s">
        <v>2083</v>
      </c>
      <c r="D209" s="132" t="str">
        <f>IF(LEFT(C209,5)="000 8","X",C209)</f>
        <v>000 1 13 03050 10 0000 130</v>
      </c>
      <c r="E209" s="128">
        <v>32867003.74</v>
      </c>
      <c r="F209" s="129"/>
      <c r="G209" s="130">
        <v>32867003.74</v>
      </c>
      <c r="H209" s="130"/>
      <c r="I209" s="130"/>
      <c r="J209" s="130"/>
      <c r="K209" s="130"/>
      <c r="L209" s="130">
        <v>32867003.74</v>
      </c>
      <c r="M209" s="130"/>
      <c r="N209" s="130">
        <v>11267957.33</v>
      </c>
      <c r="O209" s="130"/>
      <c r="P209" s="130">
        <v>11267957.33</v>
      </c>
      <c r="Q209" s="130"/>
      <c r="R209" s="130"/>
      <c r="S209" s="130"/>
      <c r="T209" s="130"/>
      <c r="U209" s="130">
        <v>11267957.33</v>
      </c>
      <c r="V209" s="130"/>
    </row>
    <row r="210" spans="1:22" ht="33.75">
      <c r="A210" s="142" t="s">
        <v>2084</v>
      </c>
      <c r="B210" s="90">
        <v>10</v>
      </c>
      <c r="C210" s="90" t="s">
        <v>2085</v>
      </c>
      <c r="D210" s="132" t="str">
        <f>IF(LEFT(C210,5)="000 8","X",C210)</f>
        <v>000 1 13 03090 09 0000 130</v>
      </c>
      <c r="E210" s="128"/>
      <c r="F210" s="129"/>
      <c r="G210" s="130"/>
      <c r="H210" s="130"/>
      <c r="I210" s="130"/>
      <c r="J210" s="130"/>
      <c r="K210" s="130"/>
      <c r="L210" s="130"/>
      <c r="M210" s="130"/>
      <c r="N210" s="130">
        <v>155174426.41</v>
      </c>
      <c r="O210" s="130"/>
      <c r="P210" s="130"/>
      <c r="Q210" s="130"/>
      <c r="R210" s="130"/>
      <c r="S210" s="130"/>
      <c r="T210" s="130"/>
      <c r="U210" s="130"/>
      <c r="V210" s="130">
        <v>155174426.41</v>
      </c>
    </row>
    <row r="211" spans="1:22" ht="22.5">
      <c r="A211" s="142" t="s">
        <v>2086</v>
      </c>
      <c r="B211" s="90">
        <v>10</v>
      </c>
      <c r="C211" s="90" t="s">
        <v>2087</v>
      </c>
      <c r="D211" s="132" t="str">
        <f>IF(LEFT(C211,5)="000 8","X",C211)</f>
        <v>000 1 14 00000 00 0000 000</v>
      </c>
      <c r="E211" s="128">
        <v>794110187.64</v>
      </c>
      <c r="F211" s="129"/>
      <c r="G211" s="130">
        <v>794110187.64</v>
      </c>
      <c r="H211" s="130"/>
      <c r="I211" s="130">
        <v>17700000</v>
      </c>
      <c r="J211" s="130">
        <v>365000000</v>
      </c>
      <c r="K211" s="130">
        <v>230788172.39</v>
      </c>
      <c r="L211" s="130">
        <v>180622015.25</v>
      </c>
      <c r="M211" s="130"/>
      <c r="N211" s="130">
        <v>184215505.14</v>
      </c>
      <c r="O211" s="130"/>
      <c r="P211" s="130">
        <v>184215505.14</v>
      </c>
      <c r="Q211" s="130"/>
      <c r="R211" s="130">
        <v>5795488.14</v>
      </c>
      <c r="S211" s="130">
        <v>63232184.48</v>
      </c>
      <c r="T211" s="130">
        <v>40088590.1</v>
      </c>
      <c r="U211" s="130">
        <v>75099242.42</v>
      </c>
      <c r="V211" s="130"/>
    </row>
    <row r="212" spans="1:22" ht="45">
      <c r="A212" s="142" t="s">
        <v>2088</v>
      </c>
      <c r="B212" s="90">
        <v>10</v>
      </c>
      <c r="C212" s="90" t="s">
        <v>2089</v>
      </c>
      <c r="D212" s="132" t="str">
        <f>IF(LEFT(C212,5)="000 8","X",C212)</f>
        <v>000 1 14 02000 00 0000 000</v>
      </c>
      <c r="E212" s="128">
        <v>491299890.75</v>
      </c>
      <c r="F212" s="129"/>
      <c r="G212" s="130">
        <v>491299890.75</v>
      </c>
      <c r="H212" s="130"/>
      <c r="I212" s="130">
        <v>200000</v>
      </c>
      <c r="J212" s="130">
        <v>290000000</v>
      </c>
      <c r="K212" s="130">
        <v>129319009.18</v>
      </c>
      <c r="L212" s="130">
        <v>71780881.57</v>
      </c>
      <c r="M212" s="130"/>
      <c r="N212" s="130">
        <v>88771275.58</v>
      </c>
      <c r="O212" s="130"/>
      <c r="P212" s="130">
        <v>88771275.58</v>
      </c>
      <c r="Q212" s="130"/>
      <c r="R212" s="130">
        <v>26893.2</v>
      </c>
      <c r="S212" s="130">
        <v>38178929.07</v>
      </c>
      <c r="T212" s="130">
        <v>4940796.27</v>
      </c>
      <c r="U212" s="130">
        <v>45624657.04</v>
      </c>
      <c r="V212" s="130"/>
    </row>
    <row r="213" spans="1:22" ht="67.5">
      <c r="A213" s="142" t="s">
        <v>2090</v>
      </c>
      <c r="B213" s="90">
        <v>10</v>
      </c>
      <c r="C213" s="90" t="s">
        <v>2091</v>
      </c>
      <c r="D213" s="132" t="str">
        <f>IF(LEFT(C213,5)="000 8","X",C213)</f>
        <v>000 1 14 02020 02 0000 410</v>
      </c>
      <c r="E213" s="128">
        <v>200000</v>
      </c>
      <c r="F213" s="129"/>
      <c r="G213" s="130">
        <v>200000</v>
      </c>
      <c r="H213" s="130"/>
      <c r="I213" s="130">
        <v>200000</v>
      </c>
      <c r="J213" s="130"/>
      <c r="K213" s="130"/>
      <c r="L213" s="130"/>
      <c r="M213" s="130"/>
      <c r="N213" s="130">
        <v>26893.2</v>
      </c>
      <c r="O213" s="130"/>
      <c r="P213" s="130">
        <v>26893.2</v>
      </c>
      <c r="Q213" s="130"/>
      <c r="R213" s="130">
        <v>26893.2</v>
      </c>
      <c r="S213" s="130"/>
      <c r="T213" s="130"/>
      <c r="U213" s="130"/>
      <c r="V213" s="130"/>
    </row>
    <row r="214" spans="1:22" ht="67.5">
      <c r="A214" s="142" t="s">
        <v>2092</v>
      </c>
      <c r="B214" s="90">
        <v>10</v>
      </c>
      <c r="C214" s="90" t="s">
        <v>2093</v>
      </c>
      <c r="D214" s="132" t="str">
        <f>IF(LEFT(C214,5)="000 8","X",C214)</f>
        <v>000 1 14 02022 02 0000 410</v>
      </c>
      <c r="E214" s="128"/>
      <c r="F214" s="129"/>
      <c r="G214" s="130"/>
      <c r="H214" s="130"/>
      <c r="I214" s="130"/>
      <c r="J214" s="130"/>
      <c r="K214" s="130"/>
      <c r="L214" s="130"/>
      <c r="M214" s="130"/>
      <c r="N214" s="130">
        <v>690</v>
      </c>
      <c r="O214" s="130"/>
      <c r="P214" s="130">
        <v>690</v>
      </c>
      <c r="Q214" s="130"/>
      <c r="R214" s="130">
        <v>690</v>
      </c>
      <c r="S214" s="130"/>
      <c r="T214" s="130"/>
      <c r="U214" s="130"/>
      <c r="V214" s="130"/>
    </row>
    <row r="215" spans="1:22" ht="67.5">
      <c r="A215" s="142" t="s">
        <v>2094</v>
      </c>
      <c r="B215" s="90">
        <v>10</v>
      </c>
      <c r="C215" s="90" t="s">
        <v>2095</v>
      </c>
      <c r="D215" s="132" t="str">
        <f>IF(LEFT(C215,5)="000 8","X",C215)</f>
        <v>000 1 14 02023 02 0000 410</v>
      </c>
      <c r="E215" s="128">
        <v>200000</v>
      </c>
      <c r="F215" s="129"/>
      <c r="G215" s="130">
        <v>200000</v>
      </c>
      <c r="H215" s="130"/>
      <c r="I215" s="130">
        <v>200000</v>
      </c>
      <c r="J215" s="130"/>
      <c r="K215" s="130"/>
      <c r="L215" s="130"/>
      <c r="M215" s="130"/>
      <c r="N215" s="130">
        <v>26203.2</v>
      </c>
      <c r="O215" s="130"/>
      <c r="P215" s="130">
        <v>26203.2</v>
      </c>
      <c r="Q215" s="130"/>
      <c r="R215" s="130">
        <v>26203.2</v>
      </c>
      <c r="S215" s="130"/>
      <c r="T215" s="130"/>
      <c r="U215" s="130"/>
      <c r="V215" s="130"/>
    </row>
    <row r="216" spans="1:22" ht="56.25">
      <c r="A216" s="142" t="s">
        <v>2096</v>
      </c>
      <c r="B216" s="90">
        <v>10</v>
      </c>
      <c r="C216" s="90" t="s">
        <v>2097</v>
      </c>
      <c r="D216" s="132" t="str">
        <f>IF(LEFT(C216,5)="000 8","X",C216)</f>
        <v>000 1 14 02030 04 0000 410</v>
      </c>
      <c r="E216" s="128">
        <v>290000000</v>
      </c>
      <c r="F216" s="129"/>
      <c r="G216" s="130">
        <v>290000000</v>
      </c>
      <c r="H216" s="130"/>
      <c r="I216" s="130"/>
      <c r="J216" s="130">
        <v>290000000</v>
      </c>
      <c r="K216" s="130"/>
      <c r="L216" s="130"/>
      <c r="M216" s="130"/>
      <c r="N216" s="130">
        <v>38178929.07</v>
      </c>
      <c r="O216" s="130"/>
      <c r="P216" s="130">
        <v>38178929.07</v>
      </c>
      <c r="Q216" s="130"/>
      <c r="R216" s="130"/>
      <c r="S216" s="130">
        <v>38178929.07</v>
      </c>
      <c r="T216" s="130"/>
      <c r="U216" s="130"/>
      <c r="V216" s="130"/>
    </row>
    <row r="217" spans="1:22" ht="56.25">
      <c r="A217" s="142" t="s">
        <v>2098</v>
      </c>
      <c r="B217" s="90">
        <v>10</v>
      </c>
      <c r="C217" s="90" t="s">
        <v>2099</v>
      </c>
      <c r="D217" s="132" t="str">
        <f>IF(LEFT(C217,5)="000 8","X",C217)</f>
        <v>000 1 14 02033 04 0000 410</v>
      </c>
      <c r="E217" s="128">
        <v>290000000</v>
      </c>
      <c r="F217" s="129"/>
      <c r="G217" s="130">
        <v>290000000</v>
      </c>
      <c r="H217" s="130"/>
      <c r="I217" s="130"/>
      <c r="J217" s="130">
        <v>290000000</v>
      </c>
      <c r="K217" s="130"/>
      <c r="L217" s="130"/>
      <c r="M217" s="130"/>
      <c r="N217" s="130">
        <v>38178929.07</v>
      </c>
      <c r="O217" s="130"/>
      <c r="P217" s="130">
        <v>38178929.07</v>
      </c>
      <c r="Q217" s="130"/>
      <c r="R217" s="130"/>
      <c r="S217" s="130">
        <v>38178929.07</v>
      </c>
      <c r="T217" s="130"/>
      <c r="U217" s="130"/>
      <c r="V217" s="130"/>
    </row>
    <row r="218" spans="1:22" ht="56.25">
      <c r="A218" s="142" t="s">
        <v>2100</v>
      </c>
      <c r="B218" s="90">
        <v>10</v>
      </c>
      <c r="C218" s="90" t="s">
        <v>2101</v>
      </c>
      <c r="D218" s="132" t="str">
        <f>IF(LEFT(C218,5)="000 8","X",C218)</f>
        <v>000 1 14 02030 05 0000 410</v>
      </c>
      <c r="E218" s="128">
        <v>129319009.18</v>
      </c>
      <c r="F218" s="129"/>
      <c r="G218" s="130">
        <v>129319009.18</v>
      </c>
      <c r="H218" s="130"/>
      <c r="I218" s="130"/>
      <c r="J218" s="130"/>
      <c r="K218" s="130">
        <v>129319009.18</v>
      </c>
      <c r="L218" s="130"/>
      <c r="M218" s="130"/>
      <c r="N218" s="130">
        <v>4940796.27</v>
      </c>
      <c r="O218" s="130"/>
      <c r="P218" s="130">
        <v>4940796.27</v>
      </c>
      <c r="Q218" s="130"/>
      <c r="R218" s="130"/>
      <c r="S218" s="130"/>
      <c r="T218" s="130">
        <v>4940796.27</v>
      </c>
      <c r="U218" s="130"/>
      <c r="V218" s="130"/>
    </row>
    <row r="219" spans="1:22" ht="56.25">
      <c r="A219" s="142" t="s">
        <v>2102</v>
      </c>
      <c r="B219" s="90">
        <v>10</v>
      </c>
      <c r="C219" s="90" t="s">
        <v>2103</v>
      </c>
      <c r="D219" s="132" t="str">
        <f>IF(LEFT(C219,5)="000 8","X",C219)</f>
        <v>000 1 14 02032 05 0000 410</v>
      </c>
      <c r="E219" s="128">
        <v>101308530</v>
      </c>
      <c r="F219" s="129"/>
      <c r="G219" s="130">
        <v>101308530</v>
      </c>
      <c r="H219" s="130"/>
      <c r="I219" s="130"/>
      <c r="J219" s="130"/>
      <c r="K219" s="130">
        <v>101308530</v>
      </c>
      <c r="L219" s="130"/>
      <c r="M219" s="130"/>
      <c r="N219" s="130">
        <v>100143.66</v>
      </c>
      <c r="O219" s="130"/>
      <c r="P219" s="130">
        <v>100143.66</v>
      </c>
      <c r="Q219" s="130"/>
      <c r="R219" s="130"/>
      <c r="S219" s="130"/>
      <c r="T219" s="130">
        <v>100143.66</v>
      </c>
      <c r="U219" s="130"/>
      <c r="V219" s="130"/>
    </row>
    <row r="220" spans="1:22" ht="56.25">
      <c r="A220" s="142" t="s">
        <v>2104</v>
      </c>
      <c r="B220" s="90">
        <v>10</v>
      </c>
      <c r="C220" s="90" t="s">
        <v>2105</v>
      </c>
      <c r="D220" s="132" t="str">
        <f>IF(LEFT(C220,5)="000 8","X",C220)</f>
        <v>000 1 14 02033 05 0000 410</v>
      </c>
      <c r="E220" s="128">
        <v>28010479.18</v>
      </c>
      <c r="F220" s="129"/>
      <c r="G220" s="130">
        <v>28010479.18</v>
      </c>
      <c r="H220" s="130"/>
      <c r="I220" s="130"/>
      <c r="J220" s="130"/>
      <c r="K220" s="130">
        <v>28010479.18</v>
      </c>
      <c r="L220" s="130"/>
      <c r="M220" s="130"/>
      <c r="N220" s="130">
        <v>4840652.61</v>
      </c>
      <c r="O220" s="130"/>
      <c r="P220" s="130">
        <v>4840652.61</v>
      </c>
      <c r="Q220" s="130"/>
      <c r="R220" s="130"/>
      <c r="S220" s="130"/>
      <c r="T220" s="130">
        <v>4840652.61</v>
      </c>
      <c r="U220" s="130"/>
      <c r="V220" s="130"/>
    </row>
    <row r="221" spans="1:22" ht="56.25">
      <c r="A221" s="142" t="s">
        <v>2106</v>
      </c>
      <c r="B221" s="90">
        <v>10</v>
      </c>
      <c r="C221" s="90" t="s">
        <v>2107</v>
      </c>
      <c r="D221" s="132" t="str">
        <f>IF(LEFT(C221,5)="000 8","X",C221)</f>
        <v>000 1 14 02030 10 0000 410</v>
      </c>
      <c r="E221" s="128">
        <v>64380881.57</v>
      </c>
      <c r="F221" s="129"/>
      <c r="G221" s="130">
        <v>64380881.57</v>
      </c>
      <c r="H221" s="130"/>
      <c r="I221" s="130"/>
      <c r="J221" s="130"/>
      <c r="K221" s="130"/>
      <c r="L221" s="130">
        <v>64380881.57</v>
      </c>
      <c r="M221" s="130"/>
      <c r="N221" s="130">
        <v>45624657.04</v>
      </c>
      <c r="O221" s="130"/>
      <c r="P221" s="130">
        <v>45624657.04</v>
      </c>
      <c r="Q221" s="130"/>
      <c r="R221" s="130"/>
      <c r="S221" s="130"/>
      <c r="T221" s="130"/>
      <c r="U221" s="130">
        <v>45624657.04</v>
      </c>
      <c r="V221" s="130"/>
    </row>
    <row r="222" spans="1:22" ht="56.25">
      <c r="A222" s="142" t="s">
        <v>2108</v>
      </c>
      <c r="B222" s="90">
        <v>10</v>
      </c>
      <c r="C222" s="90" t="s">
        <v>2109</v>
      </c>
      <c r="D222" s="132" t="str">
        <f>IF(LEFT(C222,5)="000 8","X",C222)</f>
        <v>000 1 14 02032 10 0000 410</v>
      </c>
      <c r="E222" s="128">
        <v>3840664.79</v>
      </c>
      <c r="F222" s="129"/>
      <c r="G222" s="130">
        <v>3840664.79</v>
      </c>
      <c r="H222" s="130"/>
      <c r="I222" s="130"/>
      <c r="J222" s="130"/>
      <c r="K222" s="130"/>
      <c r="L222" s="130">
        <v>3840664.79</v>
      </c>
      <c r="M222" s="130"/>
      <c r="N222" s="130">
        <v>3520620</v>
      </c>
      <c r="O222" s="130"/>
      <c r="P222" s="130">
        <v>3520620</v>
      </c>
      <c r="Q222" s="130"/>
      <c r="R222" s="130"/>
      <c r="S222" s="130"/>
      <c r="T222" s="130"/>
      <c r="U222" s="130">
        <v>3520620</v>
      </c>
      <c r="V222" s="130"/>
    </row>
    <row r="223" spans="1:22" ht="56.25">
      <c r="A223" s="142" t="s">
        <v>2110</v>
      </c>
      <c r="B223" s="90">
        <v>10</v>
      </c>
      <c r="C223" s="90" t="s">
        <v>2111</v>
      </c>
      <c r="D223" s="132" t="str">
        <f>IF(LEFT(C223,5)="000 8","X",C223)</f>
        <v>000 1 14 02033 10 0000 410</v>
      </c>
      <c r="E223" s="128">
        <v>60540216.78</v>
      </c>
      <c r="F223" s="129"/>
      <c r="G223" s="130">
        <v>60540216.78</v>
      </c>
      <c r="H223" s="130"/>
      <c r="I223" s="130"/>
      <c r="J223" s="130"/>
      <c r="K223" s="130"/>
      <c r="L223" s="130">
        <v>60540216.78</v>
      </c>
      <c r="M223" s="130"/>
      <c r="N223" s="130">
        <v>42104037.04</v>
      </c>
      <c r="O223" s="130"/>
      <c r="P223" s="130">
        <v>42104037.04</v>
      </c>
      <c r="Q223" s="130"/>
      <c r="R223" s="130"/>
      <c r="S223" s="130"/>
      <c r="T223" s="130"/>
      <c r="U223" s="130">
        <v>42104037.04</v>
      </c>
      <c r="V223" s="130"/>
    </row>
    <row r="224" spans="1:22" ht="56.25">
      <c r="A224" s="142" t="s">
        <v>2112</v>
      </c>
      <c r="B224" s="90">
        <v>10</v>
      </c>
      <c r="C224" s="90" t="s">
        <v>2113</v>
      </c>
      <c r="D224" s="132" t="str">
        <f>IF(LEFT(C224,5)="000 8","X",C224)</f>
        <v>000 1 14 02030 10 0000 440</v>
      </c>
      <c r="E224" s="128">
        <v>7400000</v>
      </c>
      <c r="F224" s="129"/>
      <c r="G224" s="130">
        <v>7400000</v>
      </c>
      <c r="H224" s="130"/>
      <c r="I224" s="130"/>
      <c r="J224" s="130"/>
      <c r="K224" s="130"/>
      <c r="L224" s="130">
        <v>7400000</v>
      </c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</row>
    <row r="225" spans="1:22" ht="56.25">
      <c r="A225" s="142" t="s">
        <v>2114</v>
      </c>
      <c r="B225" s="90">
        <v>10</v>
      </c>
      <c r="C225" s="90" t="s">
        <v>2115</v>
      </c>
      <c r="D225" s="132" t="str">
        <f>IF(LEFT(C225,5)="000 8","X",C225)</f>
        <v>000 1 14 02033 10 0000 440</v>
      </c>
      <c r="E225" s="128">
        <v>7400000</v>
      </c>
      <c r="F225" s="129"/>
      <c r="G225" s="130">
        <v>7400000</v>
      </c>
      <c r="H225" s="130"/>
      <c r="I225" s="130"/>
      <c r="J225" s="130"/>
      <c r="K225" s="130"/>
      <c r="L225" s="130">
        <v>7400000</v>
      </c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</row>
    <row r="226" spans="1:22" ht="33.75">
      <c r="A226" s="142" t="s">
        <v>2116</v>
      </c>
      <c r="B226" s="90">
        <v>10</v>
      </c>
      <c r="C226" s="90" t="s">
        <v>2117</v>
      </c>
      <c r="D226" s="132" t="str">
        <f>IF(LEFT(C226,5)="000 8","X",C226)</f>
        <v>000 1 14 06000 00 0000 430</v>
      </c>
      <c r="E226" s="128">
        <v>302810296.89</v>
      </c>
      <c r="F226" s="129"/>
      <c r="G226" s="130">
        <v>302810296.89</v>
      </c>
      <c r="H226" s="130"/>
      <c r="I226" s="130">
        <v>17500000</v>
      </c>
      <c r="J226" s="130">
        <v>75000000</v>
      </c>
      <c r="K226" s="130">
        <v>101469163.21</v>
      </c>
      <c r="L226" s="130">
        <v>108841133.68</v>
      </c>
      <c r="M226" s="130"/>
      <c r="N226" s="130">
        <v>95444229.56</v>
      </c>
      <c r="O226" s="130"/>
      <c r="P226" s="130">
        <v>95444229.56</v>
      </c>
      <c r="Q226" s="130"/>
      <c r="R226" s="130">
        <v>5768594.94</v>
      </c>
      <c r="S226" s="130">
        <v>25053255.41</v>
      </c>
      <c r="T226" s="130">
        <v>35147793.83</v>
      </c>
      <c r="U226" s="130">
        <v>29474585.38</v>
      </c>
      <c r="V226" s="130"/>
    </row>
    <row r="227" spans="1:22" ht="22.5">
      <c r="A227" s="142" t="s">
        <v>2118</v>
      </c>
      <c r="B227" s="90">
        <v>10</v>
      </c>
      <c r="C227" s="90" t="s">
        <v>2119</v>
      </c>
      <c r="D227" s="132" t="str">
        <f>IF(LEFT(C227,5)="000 8","X",C227)</f>
        <v>000 1 14 06010 00 0000 430</v>
      </c>
      <c r="E227" s="128">
        <v>283519899.69</v>
      </c>
      <c r="F227" s="129"/>
      <c r="G227" s="130">
        <v>283519899.69</v>
      </c>
      <c r="H227" s="130"/>
      <c r="I227" s="130">
        <v>17500000</v>
      </c>
      <c r="J227" s="130">
        <v>73000000</v>
      </c>
      <c r="K227" s="130">
        <v>101230941.51</v>
      </c>
      <c r="L227" s="130">
        <v>91788958.18</v>
      </c>
      <c r="M227" s="130"/>
      <c r="N227" s="130">
        <v>85906822.12</v>
      </c>
      <c r="O227" s="130"/>
      <c r="P227" s="130">
        <v>85906822.12</v>
      </c>
      <c r="Q227" s="130"/>
      <c r="R227" s="130">
        <v>5570350.47</v>
      </c>
      <c r="S227" s="130">
        <v>22281402.41</v>
      </c>
      <c r="T227" s="130">
        <v>29027535.16</v>
      </c>
      <c r="U227" s="130">
        <v>29027534.08</v>
      </c>
      <c r="V227" s="130"/>
    </row>
    <row r="228" spans="1:22" ht="33.75">
      <c r="A228" s="142" t="s">
        <v>2120</v>
      </c>
      <c r="B228" s="90">
        <v>10</v>
      </c>
      <c r="C228" s="90" t="s">
        <v>2121</v>
      </c>
      <c r="D228" s="132" t="str">
        <f>IF(LEFT(C228,5)="000 8","X",C228)</f>
        <v>000 1 14 06012 04 0000 430</v>
      </c>
      <c r="E228" s="128">
        <v>90500000</v>
      </c>
      <c r="F228" s="129"/>
      <c r="G228" s="130">
        <v>90500000</v>
      </c>
      <c r="H228" s="130"/>
      <c r="I228" s="130">
        <v>17500000</v>
      </c>
      <c r="J228" s="130">
        <v>73000000</v>
      </c>
      <c r="K228" s="130"/>
      <c r="L228" s="130"/>
      <c r="M228" s="130"/>
      <c r="N228" s="130">
        <v>27851752.88</v>
      </c>
      <c r="O228" s="130"/>
      <c r="P228" s="130">
        <v>27851752.88</v>
      </c>
      <c r="Q228" s="130"/>
      <c r="R228" s="130">
        <v>5570350.47</v>
      </c>
      <c r="S228" s="130">
        <v>22281402.41</v>
      </c>
      <c r="T228" s="130"/>
      <c r="U228" s="130"/>
      <c r="V228" s="130"/>
    </row>
    <row r="229" spans="1:22" ht="33.75">
      <c r="A229" s="142" t="s">
        <v>2122</v>
      </c>
      <c r="B229" s="90">
        <v>10</v>
      </c>
      <c r="C229" s="90" t="s">
        <v>2123</v>
      </c>
      <c r="D229" s="132" t="str">
        <f>IF(LEFT(C229,5)="000 8","X",C229)</f>
        <v>000 1 14 06014 10 0000 430</v>
      </c>
      <c r="E229" s="128">
        <v>193019899.69</v>
      </c>
      <c r="F229" s="129"/>
      <c r="G229" s="130">
        <v>193019899.69</v>
      </c>
      <c r="H229" s="130"/>
      <c r="I229" s="130"/>
      <c r="J229" s="130"/>
      <c r="K229" s="130">
        <v>101230941.51</v>
      </c>
      <c r="L229" s="130">
        <v>91788958.18</v>
      </c>
      <c r="M229" s="130"/>
      <c r="N229" s="130">
        <v>58055069.24</v>
      </c>
      <c r="O229" s="130"/>
      <c r="P229" s="130">
        <v>58055069.24</v>
      </c>
      <c r="Q229" s="130"/>
      <c r="R229" s="130"/>
      <c r="S229" s="130"/>
      <c r="T229" s="130">
        <v>29027535.16</v>
      </c>
      <c r="U229" s="130">
        <v>29027534.08</v>
      </c>
      <c r="V229" s="130"/>
    </row>
    <row r="230" spans="1:22" ht="33.75">
      <c r="A230" s="142" t="s">
        <v>2124</v>
      </c>
      <c r="B230" s="90">
        <v>10</v>
      </c>
      <c r="C230" s="90" t="s">
        <v>2125</v>
      </c>
      <c r="D230" s="132" t="str">
        <f>IF(LEFT(C230,5)="000 8","X",C230)</f>
        <v>000 1 14 06020 00 0000 430</v>
      </c>
      <c r="E230" s="128">
        <v>19290397.2</v>
      </c>
      <c r="F230" s="129"/>
      <c r="G230" s="130">
        <v>19290397.2</v>
      </c>
      <c r="H230" s="130"/>
      <c r="I230" s="130"/>
      <c r="J230" s="130">
        <v>2000000</v>
      </c>
      <c r="K230" s="130">
        <v>238221.7</v>
      </c>
      <c r="L230" s="130">
        <v>17052175.5</v>
      </c>
      <c r="M230" s="130"/>
      <c r="N230" s="130">
        <v>9537407.44</v>
      </c>
      <c r="O230" s="130"/>
      <c r="P230" s="130">
        <v>9537407.44</v>
      </c>
      <c r="Q230" s="130"/>
      <c r="R230" s="130">
        <v>198244.47</v>
      </c>
      <c r="S230" s="130">
        <v>2771853</v>
      </c>
      <c r="T230" s="130">
        <v>6120258.67</v>
      </c>
      <c r="U230" s="130">
        <v>447051.3</v>
      </c>
      <c r="V230" s="130"/>
    </row>
    <row r="231" spans="1:22" ht="45">
      <c r="A231" s="142" t="s">
        <v>2126</v>
      </c>
      <c r="B231" s="90">
        <v>10</v>
      </c>
      <c r="C231" s="90" t="s">
        <v>2127</v>
      </c>
      <c r="D231" s="132" t="str">
        <f>IF(LEFT(C231,5)="000 8","X",C231)</f>
        <v>000 1 14 06022 02 0000 430</v>
      </c>
      <c r="E231" s="128"/>
      <c r="F231" s="129"/>
      <c r="G231" s="130"/>
      <c r="H231" s="130"/>
      <c r="I231" s="130"/>
      <c r="J231" s="130"/>
      <c r="K231" s="130"/>
      <c r="L231" s="130"/>
      <c r="M231" s="130"/>
      <c r="N231" s="130">
        <v>198244.47</v>
      </c>
      <c r="O231" s="130"/>
      <c r="P231" s="130">
        <v>198244.47</v>
      </c>
      <c r="Q231" s="130"/>
      <c r="R231" s="130">
        <v>198244.47</v>
      </c>
      <c r="S231" s="130"/>
      <c r="T231" s="130"/>
      <c r="U231" s="130"/>
      <c r="V231" s="130"/>
    </row>
    <row r="232" spans="1:22" ht="33.75">
      <c r="A232" s="142" t="s">
        <v>2128</v>
      </c>
      <c r="B232" s="90">
        <v>10</v>
      </c>
      <c r="C232" s="90" t="s">
        <v>2129</v>
      </c>
      <c r="D232" s="132" t="str">
        <f>IF(LEFT(C232,5)="000 8","X",C232)</f>
        <v>000 1 14 06024 04 0000 430</v>
      </c>
      <c r="E232" s="128">
        <v>2000000</v>
      </c>
      <c r="F232" s="129"/>
      <c r="G232" s="130">
        <v>2000000</v>
      </c>
      <c r="H232" s="130"/>
      <c r="I232" s="130"/>
      <c r="J232" s="130">
        <v>2000000</v>
      </c>
      <c r="K232" s="130"/>
      <c r="L232" s="130"/>
      <c r="M232" s="130"/>
      <c r="N232" s="130">
        <v>2771853</v>
      </c>
      <c r="O232" s="130"/>
      <c r="P232" s="130">
        <v>2771853</v>
      </c>
      <c r="Q232" s="130"/>
      <c r="R232" s="130"/>
      <c r="S232" s="130">
        <v>2771853</v>
      </c>
      <c r="T232" s="130"/>
      <c r="U232" s="130"/>
      <c r="V232" s="130"/>
    </row>
    <row r="233" spans="1:22" ht="33.75">
      <c r="A233" s="142" t="s">
        <v>2130</v>
      </c>
      <c r="B233" s="90">
        <v>10</v>
      </c>
      <c r="C233" s="90" t="s">
        <v>2131</v>
      </c>
      <c r="D233" s="132" t="str">
        <f>IF(LEFT(C233,5)="000 8","X",C233)</f>
        <v>000 1 14 06025 05 0000 430</v>
      </c>
      <c r="E233" s="128">
        <v>238221.7</v>
      </c>
      <c r="F233" s="129"/>
      <c r="G233" s="130">
        <v>238221.7</v>
      </c>
      <c r="H233" s="130"/>
      <c r="I233" s="130"/>
      <c r="J233" s="130"/>
      <c r="K233" s="130">
        <v>238221.7</v>
      </c>
      <c r="L233" s="130"/>
      <c r="M233" s="130"/>
      <c r="N233" s="130">
        <v>6120258.67</v>
      </c>
      <c r="O233" s="130"/>
      <c r="P233" s="130">
        <v>6120258.67</v>
      </c>
      <c r="Q233" s="130"/>
      <c r="R233" s="130"/>
      <c r="S233" s="130"/>
      <c r="T233" s="130">
        <v>6120258.67</v>
      </c>
      <c r="U233" s="130"/>
      <c r="V233" s="130"/>
    </row>
    <row r="234" spans="1:22" ht="33.75">
      <c r="A234" s="142" t="s">
        <v>2132</v>
      </c>
      <c r="B234" s="90">
        <v>10</v>
      </c>
      <c r="C234" s="90" t="s">
        <v>2133</v>
      </c>
      <c r="D234" s="132" t="str">
        <f>IF(LEFT(C234,5)="000 8","X",C234)</f>
        <v>000 1 14 06026 10 0000 430</v>
      </c>
      <c r="E234" s="128">
        <v>17052175.5</v>
      </c>
      <c r="F234" s="129"/>
      <c r="G234" s="130">
        <v>17052175.5</v>
      </c>
      <c r="H234" s="130"/>
      <c r="I234" s="130"/>
      <c r="J234" s="130"/>
      <c r="K234" s="130"/>
      <c r="L234" s="130">
        <v>17052175.5</v>
      </c>
      <c r="M234" s="130"/>
      <c r="N234" s="130">
        <v>447051.3</v>
      </c>
      <c r="O234" s="130"/>
      <c r="P234" s="130">
        <v>447051.3</v>
      </c>
      <c r="Q234" s="130"/>
      <c r="R234" s="130"/>
      <c r="S234" s="130"/>
      <c r="T234" s="130"/>
      <c r="U234" s="130">
        <v>447051.3</v>
      </c>
      <c r="V234" s="130"/>
    </row>
    <row r="235" spans="1:22" ht="12.75">
      <c r="A235" s="142" t="s">
        <v>2134</v>
      </c>
      <c r="B235" s="90">
        <v>10</v>
      </c>
      <c r="C235" s="90" t="s">
        <v>2135</v>
      </c>
      <c r="D235" s="132" t="str">
        <f>IF(LEFT(C235,5)="000 8","X",C235)</f>
        <v>000 1 15 00000 00 0000 000</v>
      </c>
      <c r="E235" s="128">
        <v>2618549</v>
      </c>
      <c r="F235" s="129"/>
      <c r="G235" s="130">
        <v>2618549</v>
      </c>
      <c r="H235" s="130"/>
      <c r="I235" s="130">
        <v>100000</v>
      </c>
      <c r="J235" s="130">
        <v>122400</v>
      </c>
      <c r="K235" s="130">
        <v>860600</v>
      </c>
      <c r="L235" s="130">
        <v>1535549</v>
      </c>
      <c r="M235" s="130"/>
      <c r="N235" s="130">
        <v>738786.4</v>
      </c>
      <c r="O235" s="130"/>
      <c r="P235" s="130">
        <v>738786.4</v>
      </c>
      <c r="Q235" s="130"/>
      <c r="R235" s="130">
        <v>46802.7</v>
      </c>
      <c r="S235" s="130">
        <v>75187.31</v>
      </c>
      <c r="T235" s="130">
        <v>34135</v>
      </c>
      <c r="U235" s="130">
        <v>582661.39</v>
      </c>
      <c r="V235" s="130"/>
    </row>
    <row r="236" spans="1:22" ht="22.5">
      <c r="A236" s="142" t="s">
        <v>2136</v>
      </c>
      <c r="B236" s="90">
        <v>10</v>
      </c>
      <c r="C236" s="90" t="s">
        <v>2137</v>
      </c>
      <c r="D236" s="132" t="str">
        <f>IF(LEFT(C236,5)="000 8","X",C236)</f>
        <v>000 1 15 02000 00 0000 140</v>
      </c>
      <c r="E236" s="128">
        <v>2618549</v>
      </c>
      <c r="F236" s="129"/>
      <c r="G236" s="130">
        <v>2618549</v>
      </c>
      <c r="H236" s="130"/>
      <c r="I236" s="130">
        <v>100000</v>
      </c>
      <c r="J236" s="130">
        <v>122400</v>
      </c>
      <c r="K236" s="130">
        <v>860600</v>
      </c>
      <c r="L236" s="130">
        <v>1535549</v>
      </c>
      <c r="M236" s="130"/>
      <c r="N236" s="130">
        <v>738786.4</v>
      </c>
      <c r="O236" s="130"/>
      <c r="P236" s="130">
        <v>738786.4</v>
      </c>
      <c r="Q236" s="130"/>
      <c r="R236" s="130">
        <v>46802.7</v>
      </c>
      <c r="S236" s="130">
        <v>75187.31</v>
      </c>
      <c r="T236" s="130">
        <v>34135</v>
      </c>
      <c r="U236" s="130">
        <v>582661.39</v>
      </c>
      <c r="V236" s="130"/>
    </row>
    <row r="237" spans="1:22" ht="22.5">
      <c r="A237" s="142" t="s">
        <v>2138</v>
      </c>
      <c r="B237" s="90">
        <v>10</v>
      </c>
      <c r="C237" s="90" t="s">
        <v>2139</v>
      </c>
      <c r="D237" s="132" t="str">
        <f>IF(LEFT(C237,5)="000 8","X",C237)</f>
        <v>000 1 15 02020 02 0000 140</v>
      </c>
      <c r="E237" s="128">
        <v>100000</v>
      </c>
      <c r="F237" s="129"/>
      <c r="G237" s="130">
        <v>100000</v>
      </c>
      <c r="H237" s="130"/>
      <c r="I237" s="130">
        <v>100000</v>
      </c>
      <c r="J237" s="130"/>
      <c r="K237" s="130"/>
      <c r="L237" s="130"/>
      <c r="M237" s="130"/>
      <c r="N237" s="130">
        <v>46802.7</v>
      </c>
      <c r="O237" s="130"/>
      <c r="P237" s="130">
        <v>46802.7</v>
      </c>
      <c r="Q237" s="130"/>
      <c r="R237" s="130">
        <v>46802.7</v>
      </c>
      <c r="S237" s="130"/>
      <c r="T237" s="130"/>
      <c r="U237" s="130"/>
      <c r="V237" s="130"/>
    </row>
    <row r="238" spans="1:22" ht="22.5">
      <c r="A238" s="142" t="s">
        <v>2140</v>
      </c>
      <c r="B238" s="90">
        <v>10</v>
      </c>
      <c r="C238" s="90" t="s">
        <v>2141</v>
      </c>
      <c r="D238" s="132" t="str">
        <f>IF(LEFT(C238,5)="000 8","X",C238)</f>
        <v>000 1 15 02040 04 0000 140</v>
      </c>
      <c r="E238" s="128">
        <v>122400</v>
      </c>
      <c r="F238" s="129"/>
      <c r="G238" s="130">
        <v>122400</v>
      </c>
      <c r="H238" s="130"/>
      <c r="I238" s="130"/>
      <c r="J238" s="130">
        <v>122400</v>
      </c>
      <c r="K238" s="130"/>
      <c r="L238" s="130"/>
      <c r="M238" s="130"/>
      <c r="N238" s="130">
        <v>75187.31</v>
      </c>
      <c r="O238" s="130"/>
      <c r="P238" s="130">
        <v>75187.31</v>
      </c>
      <c r="Q238" s="130"/>
      <c r="R238" s="130"/>
      <c r="S238" s="130">
        <v>75187.31</v>
      </c>
      <c r="T238" s="130"/>
      <c r="U238" s="130"/>
      <c r="V238" s="130"/>
    </row>
    <row r="239" spans="1:22" ht="22.5">
      <c r="A239" s="142" t="s">
        <v>2142</v>
      </c>
      <c r="B239" s="90">
        <v>10</v>
      </c>
      <c r="C239" s="90" t="s">
        <v>2143</v>
      </c>
      <c r="D239" s="132" t="str">
        <f>IF(LEFT(C239,5)="000 8","X",C239)</f>
        <v>000 1 15 02050 05 0000 140</v>
      </c>
      <c r="E239" s="128">
        <v>860600</v>
      </c>
      <c r="F239" s="129"/>
      <c r="G239" s="130">
        <v>860600</v>
      </c>
      <c r="H239" s="130"/>
      <c r="I239" s="130"/>
      <c r="J239" s="130"/>
      <c r="K239" s="130">
        <v>860600</v>
      </c>
      <c r="L239" s="130"/>
      <c r="M239" s="130"/>
      <c r="N239" s="130">
        <v>34135</v>
      </c>
      <c r="O239" s="130"/>
      <c r="P239" s="130">
        <v>34135</v>
      </c>
      <c r="Q239" s="130"/>
      <c r="R239" s="130"/>
      <c r="S239" s="130"/>
      <c r="T239" s="130">
        <v>34135</v>
      </c>
      <c r="U239" s="130"/>
      <c r="V239" s="130"/>
    </row>
    <row r="240" spans="1:22" ht="22.5">
      <c r="A240" s="142" t="s">
        <v>2144</v>
      </c>
      <c r="B240" s="90">
        <v>10</v>
      </c>
      <c r="C240" s="90" t="s">
        <v>2145</v>
      </c>
      <c r="D240" s="132" t="str">
        <f>IF(LEFT(C240,5)="000 8","X",C240)</f>
        <v>000 1 15 02050 10 0000 140</v>
      </c>
      <c r="E240" s="128">
        <v>1535549</v>
      </c>
      <c r="F240" s="129"/>
      <c r="G240" s="130">
        <v>1535549</v>
      </c>
      <c r="H240" s="130"/>
      <c r="I240" s="130"/>
      <c r="J240" s="130"/>
      <c r="K240" s="130"/>
      <c r="L240" s="130">
        <v>1535549</v>
      </c>
      <c r="M240" s="130"/>
      <c r="N240" s="130">
        <v>582661.39</v>
      </c>
      <c r="O240" s="130"/>
      <c r="P240" s="130">
        <v>582661.39</v>
      </c>
      <c r="Q240" s="130"/>
      <c r="R240" s="130"/>
      <c r="S240" s="130"/>
      <c r="T240" s="130"/>
      <c r="U240" s="130">
        <v>582661.39</v>
      </c>
      <c r="V240" s="130"/>
    </row>
    <row r="241" spans="1:22" ht="12.75">
      <c r="A241" s="142" t="s">
        <v>2146</v>
      </c>
      <c r="B241" s="90">
        <v>10</v>
      </c>
      <c r="C241" s="90" t="s">
        <v>2147</v>
      </c>
      <c r="D241" s="132" t="str">
        <f>IF(LEFT(C241,5)="000 8","X",C241)</f>
        <v>000 1 16 00000 00 0000 000</v>
      </c>
      <c r="E241" s="128">
        <v>161720298.65</v>
      </c>
      <c r="F241" s="129"/>
      <c r="G241" s="130">
        <v>161720298.65</v>
      </c>
      <c r="H241" s="130"/>
      <c r="I241" s="130">
        <v>22500000</v>
      </c>
      <c r="J241" s="130">
        <v>98240000</v>
      </c>
      <c r="K241" s="130">
        <v>40560409</v>
      </c>
      <c r="L241" s="130">
        <v>419889.65</v>
      </c>
      <c r="M241" s="130"/>
      <c r="N241" s="130">
        <v>72969930.98</v>
      </c>
      <c r="O241" s="130"/>
      <c r="P241" s="130">
        <v>71619095.66</v>
      </c>
      <c r="Q241" s="130"/>
      <c r="R241" s="130">
        <v>7632533.49</v>
      </c>
      <c r="S241" s="130">
        <v>47336101.66</v>
      </c>
      <c r="T241" s="130">
        <v>16446477.77</v>
      </c>
      <c r="U241" s="130">
        <v>203982.74</v>
      </c>
      <c r="V241" s="130">
        <v>1350835.32</v>
      </c>
    </row>
    <row r="242" spans="1:22" ht="56.25">
      <c r="A242" s="142" t="s">
        <v>2148</v>
      </c>
      <c r="B242" s="90">
        <v>10</v>
      </c>
      <c r="C242" s="90" t="s">
        <v>2149</v>
      </c>
      <c r="D242" s="132" t="str">
        <f>IF(LEFT(C242,5)="000 8","X",C242)</f>
        <v>000 1 16 02000 00 0000 140</v>
      </c>
      <c r="E242" s="128">
        <v>250000</v>
      </c>
      <c r="F242" s="129"/>
      <c r="G242" s="130">
        <v>250000</v>
      </c>
      <c r="H242" s="130"/>
      <c r="I242" s="130">
        <v>250000</v>
      </c>
      <c r="J242" s="130"/>
      <c r="K242" s="130"/>
      <c r="L242" s="130"/>
      <c r="M242" s="130"/>
      <c r="N242" s="130">
        <v>50000</v>
      </c>
      <c r="O242" s="130"/>
      <c r="P242" s="130">
        <v>50000</v>
      </c>
      <c r="Q242" s="130"/>
      <c r="R242" s="130">
        <v>50000</v>
      </c>
      <c r="S242" s="130"/>
      <c r="T242" s="130"/>
      <c r="U242" s="130"/>
      <c r="V242" s="130"/>
    </row>
    <row r="243" spans="1:22" ht="56.25">
      <c r="A243" s="142" t="s">
        <v>2150</v>
      </c>
      <c r="B243" s="90">
        <v>10</v>
      </c>
      <c r="C243" s="90" t="s">
        <v>2151</v>
      </c>
      <c r="D243" s="132" t="str">
        <f>IF(LEFT(C243,5)="000 8","X",C243)</f>
        <v>000 1 16 02030 02 0000 140</v>
      </c>
      <c r="E243" s="128">
        <v>250000</v>
      </c>
      <c r="F243" s="129"/>
      <c r="G243" s="130">
        <v>250000</v>
      </c>
      <c r="H243" s="130"/>
      <c r="I243" s="130">
        <v>250000</v>
      </c>
      <c r="J243" s="130"/>
      <c r="K243" s="130"/>
      <c r="L243" s="130"/>
      <c r="M243" s="130"/>
      <c r="N243" s="130">
        <v>50000</v>
      </c>
      <c r="O243" s="130"/>
      <c r="P243" s="130">
        <v>50000</v>
      </c>
      <c r="Q243" s="130"/>
      <c r="R243" s="130">
        <v>50000</v>
      </c>
      <c r="S243" s="130"/>
      <c r="T243" s="130"/>
      <c r="U243" s="130"/>
      <c r="V243" s="130"/>
    </row>
    <row r="244" spans="1:22" ht="22.5">
      <c r="A244" s="142" t="s">
        <v>2152</v>
      </c>
      <c r="B244" s="90">
        <v>10</v>
      </c>
      <c r="C244" s="90" t="s">
        <v>2153</v>
      </c>
      <c r="D244" s="132" t="str">
        <f>IF(LEFT(C244,5)="000 8","X",C244)</f>
        <v>000 1 16 03000 00 0000 140</v>
      </c>
      <c r="E244" s="128">
        <v>763150</v>
      </c>
      <c r="F244" s="129"/>
      <c r="G244" s="130">
        <v>763150</v>
      </c>
      <c r="H244" s="130"/>
      <c r="I244" s="130"/>
      <c r="J244" s="130">
        <v>366200</v>
      </c>
      <c r="K244" s="130">
        <v>396950</v>
      </c>
      <c r="L244" s="130"/>
      <c r="M244" s="130"/>
      <c r="N244" s="130">
        <v>398836.3</v>
      </c>
      <c r="O244" s="130"/>
      <c r="P244" s="130">
        <v>398836.3</v>
      </c>
      <c r="Q244" s="130"/>
      <c r="R244" s="130">
        <v>400</v>
      </c>
      <c r="S244" s="130">
        <v>198962.38</v>
      </c>
      <c r="T244" s="130">
        <v>199473.92</v>
      </c>
      <c r="U244" s="130"/>
      <c r="V244" s="130"/>
    </row>
    <row r="245" spans="1:22" ht="67.5">
      <c r="A245" s="142" t="s">
        <v>2154</v>
      </c>
      <c r="B245" s="90">
        <v>10</v>
      </c>
      <c r="C245" s="90" t="s">
        <v>2155</v>
      </c>
      <c r="D245" s="132" t="str">
        <f>IF(LEFT(C245,5)="000 8","X",C245)</f>
        <v>000 1 16 03010 01 0000 140</v>
      </c>
      <c r="E245" s="128">
        <v>545950</v>
      </c>
      <c r="F245" s="129"/>
      <c r="G245" s="130">
        <v>545950</v>
      </c>
      <c r="H245" s="130"/>
      <c r="I245" s="130"/>
      <c r="J245" s="130">
        <v>277500</v>
      </c>
      <c r="K245" s="130">
        <v>268450</v>
      </c>
      <c r="L245" s="130"/>
      <c r="M245" s="130"/>
      <c r="N245" s="130">
        <v>304075.66</v>
      </c>
      <c r="O245" s="130"/>
      <c r="P245" s="130">
        <v>304075.66</v>
      </c>
      <c r="Q245" s="130"/>
      <c r="R245" s="130"/>
      <c r="S245" s="130">
        <v>124260.24</v>
      </c>
      <c r="T245" s="130">
        <v>179815.42</v>
      </c>
      <c r="U245" s="130"/>
      <c r="V245" s="130"/>
    </row>
    <row r="246" spans="1:22" ht="33.75">
      <c r="A246" s="142" t="s">
        <v>2156</v>
      </c>
      <c r="B246" s="90">
        <v>10</v>
      </c>
      <c r="C246" s="90" t="s">
        <v>2157</v>
      </c>
      <c r="D246" s="132" t="str">
        <f>IF(LEFT(C246,5)="000 8","X",C246)</f>
        <v>000 1 16 03020 02 0000 140</v>
      </c>
      <c r="E246" s="128"/>
      <c r="F246" s="129"/>
      <c r="G246" s="130"/>
      <c r="H246" s="130"/>
      <c r="I246" s="130"/>
      <c r="J246" s="130"/>
      <c r="K246" s="130"/>
      <c r="L246" s="130"/>
      <c r="M246" s="130"/>
      <c r="N246" s="130">
        <v>400</v>
      </c>
      <c r="O246" s="130"/>
      <c r="P246" s="130">
        <v>400</v>
      </c>
      <c r="Q246" s="130"/>
      <c r="R246" s="130">
        <v>400</v>
      </c>
      <c r="S246" s="130"/>
      <c r="T246" s="130"/>
      <c r="U246" s="130"/>
      <c r="V246" s="130"/>
    </row>
    <row r="247" spans="1:22" ht="33.75">
      <c r="A247" s="142" t="s">
        <v>2158</v>
      </c>
      <c r="B247" s="90">
        <v>10</v>
      </c>
      <c r="C247" s="90" t="s">
        <v>2159</v>
      </c>
      <c r="D247" s="132" t="str">
        <f>IF(LEFT(C247,5)="000 8","X",C247)</f>
        <v>000 1 16 03030 01 0000 140</v>
      </c>
      <c r="E247" s="128">
        <v>217200</v>
      </c>
      <c r="F247" s="129"/>
      <c r="G247" s="130">
        <v>217200</v>
      </c>
      <c r="H247" s="130"/>
      <c r="I247" s="130"/>
      <c r="J247" s="130">
        <v>88700</v>
      </c>
      <c r="K247" s="130">
        <v>128500</v>
      </c>
      <c r="L247" s="130"/>
      <c r="M247" s="130"/>
      <c r="N247" s="130">
        <v>94360.64</v>
      </c>
      <c r="O247" s="130"/>
      <c r="P247" s="130">
        <v>94360.64</v>
      </c>
      <c r="Q247" s="130"/>
      <c r="R247" s="130"/>
      <c r="S247" s="130">
        <v>74702.14</v>
      </c>
      <c r="T247" s="130">
        <v>19658.5</v>
      </c>
      <c r="U247" s="130"/>
      <c r="V247" s="130"/>
    </row>
    <row r="248" spans="1:22" ht="33.75">
      <c r="A248" s="142" t="s">
        <v>2160</v>
      </c>
      <c r="B248" s="90">
        <v>10</v>
      </c>
      <c r="C248" s="90" t="s">
        <v>2161</v>
      </c>
      <c r="D248" s="132" t="str">
        <f>IF(LEFT(C248,5)="000 8","X",C248)</f>
        <v>000 1 16 06000 01 0000 140</v>
      </c>
      <c r="E248" s="128">
        <v>256700</v>
      </c>
      <c r="F248" s="129"/>
      <c r="G248" s="130">
        <v>256700</v>
      </c>
      <c r="H248" s="130"/>
      <c r="I248" s="130"/>
      <c r="J248" s="130">
        <v>188700</v>
      </c>
      <c r="K248" s="130">
        <v>68000</v>
      </c>
      <c r="L248" s="130"/>
      <c r="M248" s="130"/>
      <c r="N248" s="130">
        <v>186730.81</v>
      </c>
      <c r="O248" s="130"/>
      <c r="P248" s="130">
        <v>186730.81</v>
      </c>
      <c r="Q248" s="130"/>
      <c r="R248" s="130"/>
      <c r="S248" s="130">
        <v>161730.81</v>
      </c>
      <c r="T248" s="130">
        <v>25000</v>
      </c>
      <c r="U248" s="130"/>
      <c r="V248" s="130"/>
    </row>
    <row r="249" spans="1:22" ht="33.75">
      <c r="A249" s="142" t="s">
        <v>2162</v>
      </c>
      <c r="B249" s="90">
        <v>10</v>
      </c>
      <c r="C249" s="90" t="s">
        <v>2163</v>
      </c>
      <c r="D249" s="132" t="str">
        <f>IF(LEFT(C249,5)="000 8","X",C249)</f>
        <v>000 1 16 08000 01 0000 140</v>
      </c>
      <c r="E249" s="128">
        <v>627450</v>
      </c>
      <c r="F249" s="129"/>
      <c r="G249" s="130">
        <v>627450</v>
      </c>
      <c r="H249" s="130"/>
      <c r="I249" s="130"/>
      <c r="J249" s="130">
        <v>621200</v>
      </c>
      <c r="K249" s="130">
        <v>6250</v>
      </c>
      <c r="L249" s="130"/>
      <c r="M249" s="130"/>
      <c r="N249" s="130">
        <v>161436.37</v>
      </c>
      <c r="O249" s="130"/>
      <c r="P249" s="130">
        <v>161436.37</v>
      </c>
      <c r="Q249" s="130"/>
      <c r="R249" s="130"/>
      <c r="S249" s="130">
        <v>152436.37</v>
      </c>
      <c r="T249" s="130">
        <v>9000</v>
      </c>
      <c r="U249" s="130"/>
      <c r="V249" s="130"/>
    </row>
    <row r="250" spans="1:22" ht="56.25">
      <c r="A250" s="142" t="s">
        <v>2164</v>
      </c>
      <c r="B250" s="90">
        <v>10</v>
      </c>
      <c r="C250" s="90" t="s">
        <v>2165</v>
      </c>
      <c r="D250" s="132" t="str">
        <f>IF(LEFT(C250,5)="000 8","X",C250)</f>
        <v>000 1 16 20000 00 0000 140</v>
      </c>
      <c r="E250" s="128"/>
      <c r="F250" s="129"/>
      <c r="G250" s="130"/>
      <c r="H250" s="130"/>
      <c r="I250" s="130"/>
      <c r="J250" s="130"/>
      <c r="K250" s="130"/>
      <c r="L250" s="130"/>
      <c r="M250" s="130"/>
      <c r="N250" s="130">
        <v>3141.85</v>
      </c>
      <c r="O250" s="130"/>
      <c r="P250" s="130"/>
      <c r="Q250" s="130"/>
      <c r="R250" s="130"/>
      <c r="S250" s="130"/>
      <c r="T250" s="130"/>
      <c r="U250" s="130"/>
      <c r="V250" s="130">
        <v>3141.85</v>
      </c>
    </row>
    <row r="251" spans="1:22" ht="56.25">
      <c r="A251" s="142" t="s">
        <v>2166</v>
      </c>
      <c r="B251" s="90">
        <v>10</v>
      </c>
      <c r="C251" s="90" t="s">
        <v>2167</v>
      </c>
      <c r="D251" s="132" t="str">
        <f>IF(LEFT(C251,5)="000 8","X",C251)</f>
        <v>000 1 16 20040 09 0000 140</v>
      </c>
      <c r="E251" s="128"/>
      <c r="F251" s="129"/>
      <c r="G251" s="130"/>
      <c r="H251" s="130"/>
      <c r="I251" s="130"/>
      <c r="J251" s="130"/>
      <c r="K251" s="130"/>
      <c r="L251" s="130"/>
      <c r="M251" s="130"/>
      <c r="N251" s="130">
        <v>2335</v>
      </c>
      <c r="O251" s="130"/>
      <c r="P251" s="130"/>
      <c r="Q251" s="130"/>
      <c r="R251" s="130"/>
      <c r="S251" s="130"/>
      <c r="T251" s="130"/>
      <c r="U251" s="130"/>
      <c r="V251" s="130">
        <v>2335</v>
      </c>
    </row>
    <row r="252" spans="1:22" ht="78.75">
      <c r="A252" s="142" t="s">
        <v>2168</v>
      </c>
      <c r="B252" s="90">
        <v>10</v>
      </c>
      <c r="C252" s="90" t="s">
        <v>2169</v>
      </c>
      <c r="D252" s="132" t="str">
        <f>IF(LEFT(C252,5)="000 8","X",C252)</f>
        <v>000 1 16 20050 01 0000 140</v>
      </c>
      <c r="E252" s="128"/>
      <c r="F252" s="129"/>
      <c r="G252" s="130"/>
      <c r="H252" s="130"/>
      <c r="I252" s="130"/>
      <c r="J252" s="130"/>
      <c r="K252" s="130"/>
      <c r="L252" s="130"/>
      <c r="M252" s="130"/>
      <c r="N252" s="130">
        <v>806.85</v>
      </c>
      <c r="O252" s="130"/>
      <c r="P252" s="130"/>
      <c r="Q252" s="130"/>
      <c r="R252" s="130"/>
      <c r="S252" s="130"/>
      <c r="T252" s="130"/>
      <c r="U252" s="130"/>
      <c r="V252" s="130">
        <v>806.85</v>
      </c>
    </row>
    <row r="253" spans="1:22" ht="33.75">
      <c r="A253" s="142" t="s">
        <v>2170</v>
      </c>
      <c r="B253" s="90">
        <v>10</v>
      </c>
      <c r="C253" s="90" t="s">
        <v>2171</v>
      </c>
      <c r="D253" s="132" t="str">
        <f>IF(LEFT(C253,5)="000 8","X",C253)</f>
        <v>000 1 16 21000 00 0000 140</v>
      </c>
      <c r="E253" s="128">
        <v>88700</v>
      </c>
      <c r="F253" s="129"/>
      <c r="G253" s="130">
        <v>88700</v>
      </c>
      <c r="H253" s="130"/>
      <c r="I253" s="130"/>
      <c r="J253" s="130">
        <v>88700</v>
      </c>
      <c r="K253" s="130"/>
      <c r="L253" s="130"/>
      <c r="M253" s="130"/>
      <c r="N253" s="130">
        <v>360674.19</v>
      </c>
      <c r="O253" s="130"/>
      <c r="P253" s="130">
        <v>300</v>
      </c>
      <c r="Q253" s="130"/>
      <c r="R253" s="130"/>
      <c r="S253" s="130">
        <v>300</v>
      </c>
      <c r="T253" s="130"/>
      <c r="U253" s="130"/>
      <c r="V253" s="130">
        <v>360374.19</v>
      </c>
    </row>
    <row r="254" spans="1:22" ht="33.75">
      <c r="A254" s="142" t="s">
        <v>2172</v>
      </c>
      <c r="B254" s="90">
        <v>10</v>
      </c>
      <c r="C254" s="90" t="s">
        <v>2173</v>
      </c>
      <c r="D254" s="132" t="str">
        <f>IF(LEFT(C254,5)="000 8","X",C254)</f>
        <v>000 1 16 21040 04 0000 140</v>
      </c>
      <c r="E254" s="128">
        <v>88700</v>
      </c>
      <c r="F254" s="129"/>
      <c r="G254" s="130">
        <v>88700</v>
      </c>
      <c r="H254" s="130"/>
      <c r="I254" s="130"/>
      <c r="J254" s="130">
        <v>88700</v>
      </c>
      <c r="K254" s="130"/>
      <c r="L254" s="130"/>
      <c r="M254" s="130"/>
      <c r="N254" s="130">
        <v>300</v>
      </c>
      <c r="O254" s="130"/>
      <c r="P254" s="130">
        <v>300</v>
      </c>
      <c r="Q254" s="130"/>
      <c r="R254" s="130"/>
      <c r="S254" s="130">
        <v>300</v>
      </c>
      <c r="T254" s="130"/>
      <c r="U254" s="130"/>
      <c r="V254" s="130"/>
    </row>
    <row r="255" spans="1:22" ht="45">
      <c r="A255" s="142" t="s">
        <v>2174</v>
      </c>
      <c r="B255" s="90">
        <v>10</v>
      </c>
      <c r="C255" s="90" t="s">
        <v>2175</v>
      </c>
      <c r="D255" s="132" t="str">
        <f>IF(LEFT(C255,5)="000 8","X",C255)</f>
        <v>000 1 16 21090 09 0000 140</v>
      </c>
      <c r="E255" s="128"/>
      <c r="F255" s="129"/>
      <c r="G255" s="130"/>
      <c r="H255" s="130"/>
      <c r="I255" s="130"/>
      <c r="J255" s="130"/>
      <c r="K255" s="130"/>
      <c r="L255" s="130"/>
      <c r="M255" s="130"/>
      <c r="N255" s="130">
        <v>360374.19</v>
      </c>
      <c r="O255" s="130"/>
      <c r="P255" s="130"/>
      <c r="Q255" s="130"/>
      <c r="R255" s="130"/>
      <c r="S255" s="130"/>
      <c r="T255" s="130"/>
      <c r="U255" s="130"/>
      <c r="V255" s="130">
        <v>360374.19</v>
      </c>
    </row>
    <row r="256" spans="1:22" ht="12.75">
      <c r="A256" s="142" t="s">
        <v>2176</v>
      </c>
      <c r="B256" s="90">
        <v>10</v>
      </c>
      <c r="C256" s="90" t="s">
        <v>2177</v>
      </c>
      <c r="D256" s="132" t="str">
        <f>IF(LEFT(C256,5)="000 8","X",C256)</f>
        <v>000 1 16 23000 00 0000 140</v>
      </c>
      <c r="E256" s="128">
        <v>238000</v>
      </c>
      <c r="F256" s="129"/>
      <c r="G256" s="130">
        <v>238000</v>
      </c>
      <c r="H256" s="130"/>
      <c r="I256" s="130">
        <v>200000</v>
      </c>
      <c r="J256" s="130"/>
      <c r="K256" s="130">
        <v>38000</v>
      </c>
      <c r="L256" s="130"/>
      <c r="M256" s="130"/>
      <c r="N256" s="130">
        <v>257855.72</v>
      </c>
      <c r="O256" s="130"/>
      <c r="P256" s="130">
        <v>257855.72</v>
      </c>
      <c r="Q256" s="130"/>
      <c r="R256" s="130">
        <v>252504.68</v>
      </c>
      <c r="S256" s="130"/>
      <c r="T256" s="130">
        <v>5351.04</v>
      </c>
      <c r="U256" s="130"/>
      <c r="V256" s="130"/>
    </row>
    <row r="257" spans="1:22" ht="33.75">
      <c r="A257" s="142" t="s">
        <v>2178</v>
      </c>
      <c r="B257" s="90">
        <v>10</v>
      </c>
      <c r="C257" s="90" t="s">
        <v>2179</v>
      </c>
      <c r="D257" s="132" t="str">
        <f>IF(LEFT(C257,5)="000 8","X",C257)</f>
        <v>000 1 16 23020 02 0000 140</v>
      </c>
      <c r="E257" s="128">
        <v>200000</v>
      </c>
      <c r="F257" s="129"/>
      <c r="G257" s="130">
        <v>200000</v>
      </c>
      <c r="H257" s="130"/>
      <c r="I257" s="130">
        <v>200000</v>
      </c>
      <c r="J257" s="130"/>
      <c r="K257" s="130"/>
      <c r="L257" s="130"/>
      <c r="M257" s="130"/>
      <c r="N257" s="130">
        <v>252504.68</v>
      </c>
      <c r="O257" s="130"/>
      <c r="P257" s="130">
        <v>252504.68</v>
      </c>
      <c r="Q257" s="130"/>
      <c r="R257" s="130">
        <v>252504.68</v>
      </c>
      <c r="S257" s="130"/>
      <c r="T257" s="130"/>
      <c r="U257" s="130"/>
      <c r="V257" s="130"/>
    </row>
    <row r="258" spans="1:22" ht="33.75">
      <c r="A258" s="142" t="s">
        <v>2180</v>
      </c>
      <c r="B258" s="90">
        <v>10</v>
      </c>
      <c r="C258" s="90" t="s">
        <v>2181</v>
      </c>
      <c r="D258" s="132" t="str">
        <f>IF(LEFT(C258,5)="000 8","X",C258)</f>
        <v>000 1 16 23050 05 0000 140</v>
      </c>
      <c r="E258" s="128">
        <v>38000</v>
      </c>
      <c r="F258" s="129"/>
      <c r="G258" s="130">
        <v>38000</v>
      </c>
      <c r="H258" s="130"/>
      <c r="I258" s="130"/>
      <c r="J258" s="130"/>
      <c r="K258" s="130">
        <v>38000</v>
      </c>
      <c r="L258" s="130"/>
      <c r="M258" s="130"/>
      <c r="N258" s="130">
        <v>5351.04</v>
      </c>
      <c r="O258" s="130"/>
      <c r="P258" s="130">
        <v>5351.04</v>
      </c>
      <c r="Q258" s="130"/>
      <c r="R258" s="130"/>
      <c r="S258" s="130"/>
      <c r="T258" s="130">
        <v>5351.04</v>
      </c>
      <c r="U258" s="130"/>
      <c r="V258" s="130"/>
    </row>
    <row r="259" spans="1:22" ht="56.25">
      <c r="A259" s="142" t="s">
        <v>2182</v>
      </c>
      <c r="B259" s="90">
        <v>10</v>
      </c>
      <c r="C259" s="90" t="s">
        <v>2183</v>
      </c>
      <c r="D259" s="132" t="str">
        <f>IF(LEFT(C259,5)="000 8","X",C259)</f>
        <v>000 1 16 25000 01 0000 140</v>
      </c>
      <c r="E259" s="128">
        <v>7832900</v>
      </c>
      <c r="F259" s="129"/>
      <c r="G259" s="130">
        <v>7832900</v>
      </c>
      <c r="H259" s="130"/>
      <c r="I259" s="130"/>
      <c r="J259" s="130">
        <v>4754600</v>
      </c>
      <c r="K259" s="130">
        <v>3078300</v>
      </c>
      <c r="L259" s="130"/>
      <c r="M259" s="130"/>
      <c r="N259" s="130">
        <v>2914632.44</v>
      </c>
      <c r="O259" s="130"/>
      <c r="P259" s="130">
        <v>2914632.44</v>
      </c>
      <c r="Q259" s="130"/>
      <c r="R259" s="130"/>
      <c r="S259" s="130">
        <v>1576330.92</v>
      </c>
      <c r="T259" s="130">
        <v>1338301.52</v>
      </c>
      <c r="U259" s="130"/>
      <c r="V259" s="130"/>
    </row>
    <row r="260" spans="1:22" ht="12.75">
      <c r="A260" s="142" t="s">
        <v>2184</v>
      </c>
      <c r="B260" s="90">
        <v>10</v>
      </c>
      <c r="C260" s="90" t="s">
        <v>2185</v>
      </c>
      <c r="D260" s="132" t="str">
        <f>IF(LEFT(C260,5)="000 8","X",C260)</f>
        <v>000 1 16 25010 01 0000 140</v>
      </c>
      <c r="E260" s="128">
        <v>2122900</v>
      </c>
      <c r="F260" s="129"/>
      <c r="G260" s="130">
        <v>2122900</v>
      </c>
      <c r="H260" s="130"/>
      <c r="I260" s="130"/>
      <c r="J260" s="130">
        <v>1064900</v>
      </c>
      <c r="K260" s="130">
        <v>1058000</v>
      </c>
      <c r="L260" s="130"/>
      <c r="M260" s="130"/>
      <c r="N260" s="130">
        <v>285000</v>
      </c>
      <c r="O260" s="130"/>
      <c r="P260" s="130">
        <v>285000</v>
      </c>
      <c r="Q260" s="130"/>
      <c r="R260" s="130"/>
      <c r="S260" s="130">
        <v>172000</v>
      </c>
      <c r="T260" s="130">
        <v>113000</v>
      </c>
      <c r="U260" s="130"/>
      <c r="V260" s="130"/>
    </row>
    <row r="261" spans="1:22" ht="22.5">
      <c r="A261" s="142" t="s">
        <v>2186</v>
      </c>
      <c r="B261" s="90">
        <v>10</v>
      </c>
      <c r="C261" s="90" t="s">
        <v>2187</v>
      </c>
      <c r="D261" s="132" t="str">
        <f>IF(LEFT(C261,5)="000 8","X",C261)</f>
        <v>000 1 16 25020 01 0000 140</v>
      </c>
      <c r="E261" s="128">
        <v>313800</v>
      </c>
      <c r="F261" s="129"/>
      <c r="G261" s="130">
        <v>313800</v>
      </c>
      <c r="H261" s="130"/>
      <c r="I261" s="130"/>
      <c r="J261" s="130">
        <v>266200</v>
      </c>
      <c r="K261" s="130">
        <v>47600</v>
      </c>
      <c r="L261" s="130"/>
      <c r="M261" s="130"/>
      <c r="N261" s="130">
        <v>78160.43</v>
      </c>
      <c r="O261" s="130"/>
      <c r="P261" s="130">
        <v>78160.43</v>
      </c>
      <c r="Q261" s="130"/>
      <c r="R261" s="130"/>
      <c r="S261" s="130">
        <v>57160.43</v>
      </c>
      <c r="T261" s="130">
        <v>21000</v>
      </c>
      <c r="U261" s="130"/>
      <c r="V261" s="130"/>
    </row>
    <row r="262" spans="1:22" ht="22.5">
      <c r="A262" s="142" t="s">
        <v>2188</v>
      </c>
      <c r="B262" s="90">
        <v>10</v>
      </c>
      <c r="C262" s="90" t="s">
        <v>2189</v>
      </c>
      <c r="D262" s="132" t="str">
        <f>IF(LEFT(C262,5)="000 8","X",C262)</f>
        <v>000 1 16 25030 01 0000 140</v>
      </c>
      <c r="E262" s="128">
        <v>1218300</v>
      </c>
      <c r="F262" s="129"/>
      <c r="G262" s="130">
        <v>1218300</v>
      </c>
      <c r="H262" s="130"/>
      <c r="I262" s="130"/>
      <c r="J262" s="130">
        <v>1074900</v>
      </c>
      <c r="K262" s="130">
        <v>143400</v>
      </c>
      <c r="L262" s="130"/>
      <c r="M262" s="130"/>
      <c r="N262" s="130">
        <v>380933</v>
      </c>
      <c r="O262" s="130"/>
      <c r="P262" s="130">
        <v>380933</v>
      </c>
      <c r="Q262" s="130"/>
      <c r="R262" s="130"/>
      <c r="S262" s="130">
        <v>288833</v>
      </c>
      <c r="T262" s="130">
        <v>92100</v>
      </c>
      <c r="U262" s="130"/>
      <c r="V262" s="130"/>
    </row>
    <row r="263" spans="1:22" ht="22.5">
      <c r="A263" s="142" t="s">
        <v>2190</v>
      </c>
      <c r="B263" s="90">
        <v>10</v>
      </c>
      <c r="C263" s="90" t="s">
        <v>2191</v>
      </c>
      <c r="D263" s="132" t="str">
        <f>IF(LEFT(C263,5)="000 8","X",C263)</f>
        <v>000 1 16 25050 01 0000 140</v>
      </c>
      <c r="E263" s="128">
        <v>3576600</v>
      </c>
      <c r="F263" s="129"/>
      <c r="G263" s="130">
        <v>3576600</v>
      </c>
      <c r="H263" s="130"/>
      <c r="I263" s="130"/>
      <c r="J263" s="130">
        <v>1893600</v>
      </c>
      <c r="K263" s="130">
        <v>1683000</v>
      </c>
      <c r="L263" s="130"/>
      <c r="M263" s="130"/>
      <c r="N263" s="130">
        <v>1706616.77</v>
      </c>
      <c r="O263" s="130"/>
      <c r="P263" s="130">
        <v>1706616.77</v>
      </c>
      <c r="Q263" s="130"/>
      <c r="R263" s="130"/>
      <c r="S263" s="130">
        <v>819116.62</v>
      </c>
      <c r="T263" s="130">
        <v>887500.15</v>
      </c>
      <c r="U263" s="130"/>
      <c r="V263" s="130"/>
    </row>
    <row r="264" spans="1:22" ht="22.5">
      <c r="A264" s="142" t="s">
        <v>2192</v>
      </c>
      <c r="B264" s="90">
        <v>10</v>
      </c>
      <c r="C264" s="90" t="s">
        <v>2193</v>
      </c>
      <c r="D264" s="132" t="str">
        <f>IF(LEFT(C264,5)="000 8","X",C264)</f>
        <v>000 1 16 25060 01 0000 140</v>
      </c>
      <c r="E264" s="128">
        <v>601300</v>
      </c>
      <c r="F264" s="129"/>
      <c r="G264" s="130">
        <v>601300</v>
      </c>
      <c r="H264" s="130"/>
      <c r="I264" s="130"/>
      <c r="J264" s="130">
        <v>455000</v>
      </c>
      <c r="K264" s="130">
        <v>146300</v>
      </c>
      <c r="L264" s="130"/>
      <c r="M264" s="130"/>
      <c r="N264" s="130">
        <v>463922.24</v>
      </c>
      <c r="O264" s="130"/>
      <c r="P264" s="130">
        <v>463922.24</v>
      </c>
      <c r="Q264" s="130"/>
      <c r="R264" s="130"/>
      <c r="S264" s="130">
        <v>239220.87</v>
      </c>
      <c r="T264" s="130">
        <v>224701.37</v>
      </c>
      <c r="U264" s="130"/>
      <c r="V264" s="130"/>
    </row>
    <row r="265" spans="1:22" ht="22.5">
      <c r="A265" s="142" t="s">
        <v>2194</v>
      </c>
      <c r="B265" s="90">
        <v>10</v>
      </c>
      <c r="C265" s="90" t="s">
        <v>2195</v>
      </c>
      <c r="D265" s="132" t="str">
        <f>IF(LEFT(C265,5)="000 8","X",C265)</f>
        <v>000 1 16 26000 01 0000 140</v>
      </c>
      <c r="E265" s="128"/>
      <c r="F265" s="129"/>
      <c r="G265" s="130"/>
      <c r="H265" s="130"/>
      <c r="I265" s="130"/>
      <c r="J265" s="130"/>
      <c r="K265" s="130"/>
      <c r="L265" s="130"/>
      <c r="M265" s="130"/>
      <c r="N265" s="130">
        <v>81750</v>
      </c>
      <c r="O265" s="130"/>
      <c r="P265" s="130">
        <v>81750</v>
      </c>
      <c r="Q265" s="130"/>
      <c r="R265" s="130">
        <v>81750</v>
      </c>
      <c r="S265" s="130"/>
      <c r="T265" s="130"/>
      <c r="U265" s="130"/>
      <c r="V265" s="130"/>
    </row>
    <row r="266" spans="1:22" ht="22.5">
      <c r="A266" s="142" t="s">
        <v>2196</v>
      </c>
      <c r="B266" s="90">
        <v>10</v>
      </c>
      <c r="C266" s="90" t="s">
        <v>2197</v>
      </c>
      <c r="D266" s="132" t="str">
        <f>IF(LEFT(C266,5)="000 8","X",C266)</f>
        <v>000 1 16 27000 01 0000 140</v>
      </c>
      <c r="E266" s="128">
        <v>2400000</v>
      </c>
      <c r="F266" s="129"/>
      <c r="G266" s="130">
        <v>2400000</v>
      </c>
      <c r="H266" s="130"/>
      <c r="I266" s="130">
        <v>2400000</v>
      </c>
      <c r="J266" s="130"/>
      <c r="K266" s="130"/>
      <c r="L266" s="130"/>
      <c r="M266" s="130"/>
      <c r="N266" s="130">
        <v>1406107.17</v>
      </c>
      <c r="O266" s="130"/>
      <c r="P266" s="130">
        <v>1406107.17</v>
      </c>
      <c r="Q266" s="130"/>
      <c r="R266" s="130">
        <v>1406107.17</v>
      </c>
      <c r="S266" s="130"/>
      <c r="T266" s="130"/>
      <c r="U266" s="130"/>
      <c r="V266" s="130"/>
    </row>
    <row r="267" spans="1:22" ht="33.75">
      <c r="A267" s="142" t="s">
        <v>2198</v>
      </c>
      <c r="B267" s="90">
        <v>10</v>
      </c>
      <c r="C267" s="90" t="s">
        <v>2199</v>
      </c>
      <c r="D267" s="132" t="str">
        <f>IF(LEFT(C267,5)="000 8","X",C267)</f>
        <v>000 1 16 28000 01 0000 140</v>
      </c>
      <c r="E267" s="128">
        <v>6776500</v>
      </c>
      <c r="F267" s="129"/>
      <c r="G267" s="130">
        <v>6776500</v>
      </c>
      <c r="H267" s="130"/>
      <c r="I267" s="130"/>
      <c r="J267" s="130">
        <v>4570800</v>
      </c>
      <c r="K267" s="130">
        <v>2205700</v>
      </c>
      <c r="L267" s="130"/>
      <c r="M267" s="130"/>
      <c r="N267" s="130">
        <v>3069398.24</v>
      </c>
      <c r="O267" s="130"/>
      <c r="P267" s="130">
        <v>3069398.24</v>
      </c>
      <c r="Q267" s="130"/>
      <c r="R267" s="130"/>
      <c r="S267" s="130">
        <v>1868439.59</v>
      </c>
      <c r="T267" s="130">
        <v>1200958.65</v>
      </c>
      <c r="U267" s="130"/>
      <c r="V267" s="130"/>
    </row>
    <row r="268" spans="1:22" ht="22.5">
      <c r="A268" s="142" t="s">
        <v>2200</v>
      </c>
      <c r="B268" s="90">
        <v>10</v>
      </c>
      <c r="C268" s="90" t="s">
        <v>2201</v>
      </c>
      <c r="D268" s="132" t="str">
        <f>IF(LEFT(C268,5)="000 8","X",C268)</f>
        <v>000 1 16 30000 01 0000 140</v>
      </c>
      <c r="E268" s="128">
        <v>40402000</v>
      </c>
      <c r="F268" s="129"/>
      <c r="G268" s="130">
        <v>40402000</v>
      </c>
      <c r="H268" s="130"/>
      <c r="I268" s="130"/>
      <c r="J268" s="130">
        <v>29967000</v>
      </c>
      <c r="K268" s="130">
        <v>10435000</v>
      </c>
      <c r="L268" s="130"/>
      <c r="M268" s="130"/>
      <c r="N268" s="130">
        <v>19495451.35</v>
      </c>
      <c r="O268" s="130"/>
      <c r="P268" s="130">
        <v>19495451.35</v>
      </c>
      <c r="Q268" s="130"/>
      <c r="R268" s="130"/>
      <c r="S268" s="130">
        <v>14889194.63</v>
      </c>
      <c r="T268" s="130">
        <v>4606256.72</v>
      </c>
      <c r="U268" s="130"/>
      <c r="V268" s="130"/>
    </row>
    <row r="269" spans="1:22" ht="33.75">
      <c r="A269" s="142" t="s">
        <v>2202</v>
      </c>
      <c r="B269" s="90">
        <v>10</v>
      </c>
      <c r="C269" s="90" t="s">
        <v>2203</v>
      </c>
      <c r="D269" s="132" t="str">
        <f>IF(LEFT(C269,5)="000 8","X",C269)</f>
        <v>000 1 16 32000 00 0000 140</v>
      </c>
      <c r="E269" s="128">
        <v>15000000</v>
      </c>
      <c r="F269" s="129"/>
      <c r="G269" s="130">
        <v>15000000</v>
      </c>
      <c r="H269" s="130"/>
      <c r="I269" s="130">
        <v>15000000</v>
      </c>
      <c r="J269" s="130"/>
      <c r="K269" s="130"/>
      <c r="L269" s="130"/>
      <c r="M269" s="130"/>
      <c r="N269" s="130">
        <v>4005267.82</v>
      </c>
      <c r="O269" s="130"/>
      <c r="P269" s="130">
        <v>3032948.54</v>
      </c>
      <c r="Q269" s="130"/>
      <c r="R269" s="130">
        <v>3008933.18</v>
      </c>
      <c r="S269" s="130">
        <v>24015.36</v>
      </c>
      <c r="T269" s="130"/>
      <c r="U269" s="130"/>
      <c r="V269" s="130">
        <v>972319.28</v>
      </c>
    </row>
    <row r="270" spans="1:22" ht="33.75">
      <c r="A270" s="142" t="s">
        <v>2204</v>
      </c>
      <c r="B270" s="90">
        <v>10</v>
      </c>
      <c r="C270" s="90" t="s">
        <v>2205</v>
      </c>
      <c r="D270" s="132" t="str">
        <f>IF(LEFT(C270,5)="000 8","X",C270)</f>
        <v>000 1 16 32000 02 0000 140</v>
      </c>
      <c r="E270" s="128">
        <v>15000000</v>
      </c>
      <c r="F270" s="129"/>
      <c r="G270" s="130">
        <v>15000000</v>
      </c>
      <c r="H270" s="130"/>
      <c r="I270" s="130">
        <v>15000000</v>
      </c>
      <c r="J270" s="130"/>
      <c r="K270" s="130"/>
      <c r="L270" s="130"/>
      <c r="M270" s="130"/>
      <c r="N270" s="130">
        <v>3008933.18</v>
      </c>
      <c r="O270" s="130"/>
      <c r="P270" s="130">
        <v>3008933.18</v>
      </c>
      <c r="Q270" s="130"/>
      <c r="R270" s="130">
        <v>3008933.18</v>
      </c>
      <c r="S270" s="130"/>
      <c r="T270" s="130"/>
      <c r="U270" s="130"/>
      <c r="V270" s="130"/>
    </row>
    <row r="271" spans="1:22" ht="33.75">
      <c r="A271" s="142" t="s">
        <v>2206</v>
      </c>
      <c r="B271" s="90">
        <v>10</v>
      </c>
      <c r="C271" s="90" t="s">
        <v>2207</v>
      </c>
      <c r="D271" s="132" t="str">
        <f>IF(LEFT(C271,5)="000 8","X",C271)</f>
        <v>000 1 16 32000 04 0000 140</v>
      </c>
      <c r="E271" s="128"/>
      <c r="F271" s="129"/>
      <c r="G271" s="130"/>
      <c r="H271" s="130"/>
      <c r="I271" s="130"/>
      <c r="J271" s="130"/>
      <c r="K271" s="130"/>
      <c r="L271" s="130"/>
      <c r="M271" s="130"/>
      <c r="N271" s="130">
        <v>24015.36</v>
      </c>
      <c r="O271" s="130"/>
      <c r="P271" s="130">
        <v>24015.36</v>
      </c>
      <c r="Q271" s="130"/>
      <c r="R271" s="130"/>
      <c r="S271" s="130">
        <v>24015.36</v>
      </c>
      <c r="T271" s="130"/>
      <c r="U271" s="130"/>
      <c r="V271" s="130"/>
    </row>
    <row r="272" spans="1:22" ht="45">
      <c r="A272" s="142" t="s">
        <v>2208</v>
      </c>
      <c r="B272" s="90">
        <v>10</v>
      </c>
      <c r="C272" s="90" t="s">
        <v>2209</v>
      </c>
      <c r="D272" s="132" t="str">
        <f>IF(LEFT(C272,5)="000 8","X",C272)</f>
        <v>000 1 16 32000 09 0000 140</v>
      </c>
      <c r="E272" s="128"/>
      <c r="F272" s="129"/>
      <c r="G272" s="130"/>
      <c r="H272" s="130"/>
      <c r="I272" s="130"/>
      <c r="J272" s="130"/>
      <c r="K272" s="130"/>
      <c r="L272" s="130"/>
      <c r="M272" s="130"/>
      <c r="N272" s="130">
        <v>972319.28</v>
      </c>
      <c r="O272" s="130"/>
      <c r="P272" s="130"/>
      <c r="Q272" s="130"/>
      <c r="R272" s="130"/>
      <c r="S272" s="130"/>
      <c r="T272" s="130"/>
      <c r="U272" s="130"/>
      <c r="V272" s="130">
        <v>972319.28</v>
      </c>
    </row>
    <row r="273" spans="1:22" ht="33.75">
      <c r="A273" s="142" t="s">
        <v>2210</v>
      </c>
      <c r="B273" s="90">
        <v>10</v>
      </c>
      <c r="C273" s="90" t="s">
        <v>2211</v>
      </c>
      <c r="D273" s="132" t="str">
        <f>IF(LEFT(C273,5)="000 8","X",C273)</f>
        <v>000 1 16 33000 00 0000 140</v>
      </c>
      <c r="E273" s="128">
        <v>350000</v>
      </c>
      <c r="F273" s="129"/>
      <c r="G273" s="130">
        <v>350000</v>
      </c>
      <c r="H273" s="130"/>
      <c r="I273" s="130">
        <v>250000</v>
      </c>
      <c r="J273" s="130"/>
      <c r="K273" s="130">
        <v>100000</v>
      </c>
      <c r="L273" s="130"/>
      <c r="M273" s="130"/>
      <c r="N273" s="130">
        <v>545134.35</v>
      </c>
      <c r="O273" s="130"/>
      <c r="P273" s="130">
        <v>545134.35</v>
      </c>
      <c r="Q273" s="130"/>
      <c r="R273" s="130">
        <v>498614.64</v>
      </c>
      <c r="S273" s="130">
        <v>46519.71</v>
      </c>
      <c r="T273" s="130"/>
      <c r="U273" s="130"/>
      <c r="V273" s="130"/>
    </row>
    <row r="274" spans="1:22" ht="45">
      <c r="A274" s="142" t="s">
        <v>2212</v>
      </c>
      <c r="B274" s="90">
        <v>10</v>
      </c>
      <c r="C274" s="90" t="s">
        <v>2213</v>
      </c>
      <c r="D274" s="132" t="str">
        <f>IF(LEFT(C274,5)="000 8","X",C274)</f>
        <v>000 1 16 33020 02 0000 140</v>
      </c>
      <c r="E274" s="128">
        <v>250000</v>
      </c>
      <c r="F274" s="129"/>
      <c r="G274" s="130">
        <v>250000</v>
      </c>
      <c r="H274" s="130"/>
      <c r="I274" s="130">
        <v>250000</v>
      </c>
      <c r="J274" s="130"/>
      <c r="K274" s="130"/>
      <c r="L274" s="130"/>
      <c r="M274" s="130"/>
      <c r="N274" s="130">
        <v>498614.64</v>
      </c>
      <c r="O274" s="130"/>
      <c r="P274" s="130">
        <v>498614.64</v>
      </c>
      <c r="Q274" s="130"/>
      <c r="R274" s="130">
        <v>498614.64</v>
      </c>
      <c r="S274" s="130"/>
      <c r="T274" s="130"/>
      <c r="U274" s="130"/>
      <c r="V274" s="130"/>
    </row>
    <row r="275" spans="1:22" ht="33.75">
      <c r="A275" s="142" t="s">
        <v>2214</v>
      </c>
      <c r="B275" s="90">
        <v>10</v>
      </c>
      <c r="C275" s="90" t="s">
        <v>2215</v>
      </c>
      <c r="D275" s="132" t="str">
        <f>IF(LEFT(C275,5)="000 8","X",C275)</f>
        <v>000 1 16 33040 04 0000 140</v>
      </c>
      <c r="E275" s="128"/>
      <c r="F275" s="129"/>
      <c r="G275" s="130"/>
      <c r="H275" s="130"/>
      <c r="I275" s="130"/>
      <c r="J275" s="130"/>
      <c r="K275" s="130"/>
      <c r="L275" s="130"/>
      <c r="M275" s="130"/>
      <c r="N275" s="130">
        <v>46519.71</v>
      </c>
      <c r="O275" s="130"/>
      <c r="P275" s="130">
        <v>46519.71</v>
      </c>
      <c r="Q275" s="130"/>
      <c r="R275" s="130"/>
      <c r="S275" s="130">
        <v>46519.71</v>
      </c>
      <c r="T275" s="130"/>
      <c r="U275" s="130"/>
      <c r="V275" s="130"/>
    </row>
    <row r="276" spans="1:22" ht="33.75">
      <c r="A276" s="142" t="s">
        <v>2216</v>
      </c>
      <c r="B276" s="90">
        <v>10</v>
      </c>
      <c r="C276" s="90" t="s">
        <v>2217</v>
      </c>
      <c r="D276" s="132" t="str">
        <f>IF(LEFT(C276,5)="000 8","X",C276)</f>
        <v>000 1 16 33050 05 0000 140</v>
      </c>
      <c r="E276" s="128">
        <v>100000</v>
      </c>
      <c r="F276" s="129"/>
      <c r="G276" s="130">
        <v>100000</v>
      </c>
      <c r="H276" s="130"/>
      <c r="I276" s="130"/>
      <c r="J276" s="130"/>
      <c r="K276" s="130">
        <v>100000</v>
      </c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</row>
    <row r="277" spans="1:22" ht="22.5">
      <c r="A277" s="142" t="s">
        <v>2218</v>
      </c>
      <c r="B277" s="90">
        <v>10</v>
      </c>
      <c r="C277" s="90" t="s">
        <v>2219</v>
      </c>
      <c r="D277" s="132" t="str">
        <f>IF(LEFT(C277,5)="000 8","X",C277)</f>
        <v>000 1 16 90000 00 0000 140</v>
      </c>
      <c r="E277" s="128">
        <v>86734898.65</v>
      </c>
      <c r="F277" s="129"/>
      <c r="G277" s="130">
        <v>86734898.65</v>
      </c>
      <c r="H277" s="130"/>
      <c r="I277" s="130">
        <v>4400000</v>
      </c>
      <c r="J277" s="130">
        <v>57682800</v>
      </c>
      <c r="K277" s="130">
        <v>24232209</v>
      </c>
      <c r="L277" s="130">
        <v>419889.65</v>
      </c>
      <c r="M277" s="130"/>
      <c r="N277" s="130">
        <v>40033514.37</v>
      </c>
      <c r="O277" s="130"/>
      <c r="P277" s="130">
        <v>40018514.37</v>
      </c>
      <c r="Q277" s="130"/>
      <c r="R277" s="130">
        <v>2334223.82</v>
      </c>
      <c r="S277" s="130">
        <v>28418171.89</v>
      </c>
      <c r="T277" s="130">
        <v>9062135.92</v>
      </c>
      <c r="U277" s="130">
        <v>203982.74</v>
      </c>
      <c r="V277" s="130">
        <v>15000</v>
      </c>
    </row>
    <row r="278" spans="1:22" ht="33.75">
      <c r="A278" s="142" t="s">
        <v>2220</v>
      </c>
      <c r="B278" s="90">
        <v>10</v>
      </c>
      <c r="C278" s="90" t="s">
        <v>2221</v>
      </c>
      <c r="D278" s="132" t="str">
        <f>IF(LEFT(C278,5)="000 8","X",C278)</f>
        <v>000 1 16 90020 02 0000 140</v>
      </c>
      <c r="E278" s="128">
        <v>4400000</v>
      </c>
      <c r="F278" s="129"/>
      <c r="G278" s="130">
        <v>4400000</v>
      </c>
      <c r="H278" s="130"/>
      <c r="I278" s="130">
        <v>4400000</v>
      </c>
      <c r="J278" s="130"/>
      <c r="K278" s="130"/>
      <c r="L278" s="130"/>
      <c r="M278" s="130"/>
      <c r="N278" s="130">
        <v>2334223.82</v>
      </c>
      <c r="O278" s="130"/>
      <c r="P278" s="130">
        <v>2334223.82</v>
      </c>
      <c r="Q278" s="130"/>
      <c r="R278" s="130">
        <v>2334223.82</v>
      </c>
      <c r="S278" s="130"/>
      <c r="T278" s="130"/>
      <c r="U278" s="130"/>
      <c r="V278" s="130"/>
    </row>
    <row r="279" spans="1:22" ht="22.5">
      <c r="A279" s="142" t="s">
        <v>2222</v>
      </c>
      <c r="B279" s="90">
        <v>10</v>
      </c>
      <c r="C279" s="90" t="s">
        <v>2223</v>
      </c>
      <c r="D279" s="132" t="str">
        <f>IF(LEFT(C279,5)="000 8","X",C279)</f>
        <v>000 1 16 90040 04 0000 140</v>
      </c>
      <c r="E279" s="128">
        <v>57682800</v>
      </c>
      <c r="F279" s="129"/>
      <c r="G279" s="130">
        <v>57682800</v>
      </c>
      <c r="H279" s="130"/>
      <c r="I279" s="130"/>
      <c r="J279" s="130">
        <v>57682800</v>
      </c>
      <c r="K279" s="130"/>
      <c r="L279" s="130"/>
      <c r="M279" s="130"/>
      <c r="N279" s="130">
        <v>28418171.89</v>
      </c>
      <c r="O279" s="130"/>
      <c r="P279" s="130">
        <v>28418171.89</v>
      </c>
      <c r="Q279" s="130"/>
      <c r="R279" s="130"/>
      <c r="S279" s="130">
        <v>28418171.89</v>
      </c>
      <c r="T279" s="130"/>
      <c r="U279" s="130"/>
      <c r="V279" s="130"/>
    </row>
    <row r="280" spans="1:22" ht="22.5">
      <c r="A280" s="142" t="s">
        <v>2224</v>
      </c>
      <c r="B280" s="90">
        <v>10</v>
      </c>
      <c r="C280" s="90" t="s">
        <v>2225</v>
      </c>
      <c r="D280" s="132" t="str">
        <f>IF(LEFT(C280,5)="000 8","X",C280)</f>
        <v>000 1 16 90050 05 0000 140</v>
      </c>
      <c r="E280" s="128">
        <v>24232209</v>
      </c>
      <c r="F280" s="129"/>
      <c r="G280" s="130">
        <v>24232209</v>
      </c>
      <c r="H280" s="130"/>
      <c r="I280" s="130"/>
      <c r="J280" s="130"/>
      <c r="K280" s="130">
        <v>24232209</v>
      </c>
      <c r="L280" s="130"/>
      <c r="M280" s="130"/>
      <c r="N280" s="130">
        <v>9062135.92</v>
      </c>
      <c r="O280" s="130"/>
      <c r="P280" s="130">
        <v>9062135.92</v>
      </c>
      <c r="Q280" s="130"/>
      <c r="R280" s="130"/>
      <c r="S280" s="130"/>
      <c r="T280" s="130">
        <v>9062135.92</v>
      </c>
      <c r="U280" s="130"/>
      <c r="V280" s="130"/>
    </row>
    <row r="281" spans="1:22" ht="22.5">
      <c r="A281" s="142" t="s">
        <v>2226</v>
      </c>
      <c r="B281" s="90">
        <v>10</v>
      </c>
      <c r="C281" s="90" t="s">
        <v>2227</v>
      </c>
      <c r="D281" s="132" t="str">
        <f>IF(LEFT(C281,5)="000 8","X",C281)</f>
        <v>000 1 16 90050 10 0000 140</v>
      </c>
      <c r="E281" s="128">
        <v>419889.65</v>
      </c>
      <c r="F281" s="129"/>
      <c r="G281" s="130">
        <v>419889.65</v>
      </c>
      <c r="H281" s="130"/>
      <c r="I281" s="130"/>
      <c r="J281" s="130"/>
      <c r="K281" s="130"/>
      <c r="L281" s="130">
        <v>419889.65</v>
      </c>
      <c r="M281" s="130"/>
      <c r="N281" s="130">
        <v>203982.74</v>
      </c>
      <c r="O281" s="130"/>
      <c r="P281" s="130">
        <v>203982.74</v>
      </c>
      <c r="Q281" s="130"/>
      <c r="R281" s="130"/>
      <c r="S281" s="130"/>
      <c r="T281" s="130"/>
      <c r="U281" s="130">
        <v>203982.74</v>
      </c>
      <c r="V281" s="130"/>
    </row>
    <row r="282" spans="1:22" ht="33.75">
      <c r="A282" s="142" t="s">
        <v>2228</v>
      </c>
      <c r="B282" s="90">
        <v>10</v>
      </c>
      <c r="C282" s="90" t="s">
        <v>2229</v>
      </c>
      <c r="D282" s="132" t="str">
        <f>IF(LEFT(C282,5)="000 8","X",C282)</f>
        <v>000 1 16 90090 09 0000 140</v>
      </c>
      <c r="E282" s="128"/>
      <c r="F282" s="129"/>
      <c r="G282" s="130"/>
      <c r="H282" s="130"/>
      <c r="I282" s="130"/>
      <c r="J282" s="130"/>
      <c r="K282" s="130"/>
      <c r="L282" s="130"/>
      <c r="M282" s="130"/>
      <c r="N282" s="130">
        <v>15000</v>
      </c>
      <c r="O282" s="130"/>
      <c r="P282" s="130"/>
      <c r="Q282" s="130"/>
      <c r="R282" s="130"/>
      <c r="S282" s="130"/>
      <c r="T282" s="130"/>
      <c r="U282" s="130"/>
      <c r="V282" s="130">
        <v>15000</v>
      </c>
    </row>
    <row r="283" spans="1:22" ht="12.75">
      <c r="A283" s="142" t="s">
        <v>2230</v>
      </c>
      <c r="B283" s="90">
        <v>10</v>
      </c>
      <c r="C283" s="90" t="s">
        <v>2231</v>
      </c>
      <c r="D283" s="132" t="str">
        <f>IF(LEFT(C283,5)="000 8","X",C283)</f>
        <v>000 1 17 00000 00 0000 000</v>
      </c>
      <c r="E283" s="128">
        <v>152252830.37</v>
      </c>
      <c r="F283" s="129"/>
      <c r="G283" s="130">
        <v>22252830.37</v>
      </c>
      <c r="H283" s="130"/>
      <c r="I283" s="130">
        <v>15000</v>
      </c>
      <c r="J283" s="130"/>
      <c r="K283" s="130">
        <v>7495953.92</v>
      </c>
      <c r="L283" s="130">
        <v>14741876.45</v>
      </c>
      <c r="M283" s="130">
        <v>130000000</v>
      </c>
      <c r="N283" s="130">
        <v>69441645.08</v>
      </c>
      <c r="O283" s="130"/>
      <c r="P283" s="130">
        <v>11873670.8</v>
      </c>
      <c r="Q283" s="130">
        <v>2947021.84</v>
      </c>
      <c r="R283" s="130">
        <v>1594349.93</v>
      </c>
      <c r="S283" s="130">
        <v>782890.97</v>
      </c>
      <c r="T283" s="130">
        <v>6078907.51</v>
      </c>
      <c r="U283" s="130">
        <v>6364544.23</v>
      </c>
      <c r="V283" s="130">
        <v>57567974.28</v>
      </c>
    </row>
    <row r="284" spans="1:22" ht="12.75">
      <c r="A284" s="142" t="s">
        <v>2232</v>
      </c>
      <c r="B284" s="90">
        <v>10</v>
      </c>
      <c r="C284" s="90" t="s">
        <v>2233</v>
      </c>
      <c r="D284" s="132" t="str">
        <f>IF(LEFT(C284,5)="000 8","X",C284)</f>
        <v>000 1 17 01000 00 0000 180</v>
      </c>
      <c r="E284" s="128"/>
      <c r="F284" s="129"/>
      <c r="G284" s="130"/>
      <c r="H284" s="130"/>
      <c r="I284" s="130"/>
      <c r="J284" s="130"/>
      <c r="K284" s="130"/>
      <c r="L284" s="130"/>
      <c r="M284" s="130"/>
      <c r="N284" s="130">
        <v>239439.06</v>
      </c>
      <c r="O284" s="130"/>
      <c r="P284" s="130">
        <v>239439.06</v>
      </c>
      <c r="Q284" s="130">
        <v>2947021.84</v>
      </c>
      <c r="R284" s="130">
        <v>86548.02</v>
      </c>
      <c r="S284" s="130">
        <v>263710.42</v>
      </c>
      <c r="T284" s="130">
        <v>2689095.29</v>
      </c>
      <c r="U284" s="130">
        <v>147107.17</v>
      </c>
      <c r="V284" s="130"/>
    </row>
    <row r="285" spans="1:22" ht="22.5">
      <c r="A285" s="142" t="s">
        <v>2234</v>
      </c>
      <c r="B285" s="90">
        <v>10</v>
      </c>
      <c r="C285" s="90" t="s">
        <v>2235</v>
      </c>
      <c r="D285" s="132" t="str">
        <f>IF(LEFT(C285,5)="000 8","X",C285)</f>
        <v>000 1 17 01020 02 0000 180</v>
      </c>
      <c r="E285" s="128"/>
      <c r="F285" s="129"/>
      <c r="G285" s="130"/>
      <c r="H285" s="130"/>
      <c r="I285" s="130"/>
      <c r="J285" s="130"/>
      <c r="K285" s="130"/>
      <c r="L285" s="130"/>
      <c r="M285" s="130"/>
      <c r="N285" s="130">
        <v>86548.02</v>
      </c>
      <c r="O285" s="130"/>
      <c r="P285" s="130">
        <v>86548.02</v>
      </c>
      <c r="Q285" s="130"/>
      <c r="R285" s="130">
        <v>86548.02</v>
      </c>
      <c r="S285" s="130"/>
      <c r="T285" s="130"/>
      <c r="U285" s="130"/>
      <c r="V285" s="130"/>
    </row>
    <row r="286" spans="1:22" ht="12.75">
      <c r="A286" s="142" t="s">
        <v>2236</v>
      </c>
      <c r="B286" s="90">
        <v>10</v>
      </c>
      <c r="C286" s="90" t="s">
        <v>2237</v>
      </c>
      <c r="D286" s="132" t="str">
        <f>IF(LEFT(C286,5)="000 8","X",C286)</f>
        <v>000 1 17 01040 04 0000 180</v>
      </c>
      <c r="E286" s="128"/>
      <c r="F286" s="129"/>
      <c r="G286" s="130"/>
      <c r="H286" s="130"/>
      <c r="I286" s="130"/>
      <c r="J286" s="130"/>
      <c r="K286" s="130"/>
      <c r="L286" s="130"/>
      <c r="M286" s="130"/>
      <c r="N286" s="130">
        <v>263710.42</v>
      </c>
      <c r="O286" s="130"/>
      <c r="P286" s="130">
        <v>263710.42</v>
      </c>
      <c r="Q286" s="130"/>
      <c r="R286" s="130"/>
      <c r="S286" s="130">
        <v>263710.42</v>
      </c>
      <c r="T286" s="130"/>
      <c r="U286" s="130"/>
      <c r="V286" s="130"/>
    </row>
    <row r="287" spans="1:22" ht="22.5">
      <c r="A287" s="142" t="s">
        <v>2238</v>
      </c>
      <c r="B287" s="90">
        <v>10</v>
      </c>
      <c r="C287" s="90" t="s">
        <v>2239</v>
      </c>
      <c r="D287" s="132" t="str">
        <f>IF(LEFT(C287,5)="000 8","X",C287)</f>
        <v>000 1 17 01050 05 0000 180</v>
      </c>
      <c r="E287" s="128"/>
      <c r="F287" s="129"/>
      <c r="G287" s="130"/>
      <c r="H287" s="130"/>
      <c r="I287" s="130"/>
      <c r="J287" s="130"/>
      <c r="K287" s="130"/>
      <c r="L287" s="130"/>
      <c r="M287" s="130"/>
      <c r="N287" s="130">
        <v>-144851.71</v>
      </c>
      <c r="O287" s="130"/>
      <c r="P287" s="130">
        <v>-144851.71</v>
      </c>
      <c r="Q287" s="130">
        <v>2833947</v>
      </c>
      <c r="R287" s="130"/>
      <c r="S287" s="130"/>
      <c r="T287" s="130">
        <v>2689095.29</v>
      </c>
      <c r="U287" s="130"/>
      <c r="V287" s="130"/>
    </row>
    <row r="288" spans="1:22" ht="12.75">
      <c r="A288" s="142" t="s">
        <v>2240</v>
      </c>
      <c r="B288" s="90">
        <v>10</v>
      </c>
      <c r="C288" s="90" t="s">
        <v>2241</v>
      </c>
      <c r="D288" s="132" t="str">
        <f>IF(LEFT(C288,5)="000 8","X",C288)</f>
        <v>000 1 17 01050 10 0000 180</v>
      </c>
      <c r="E288" s="128"/>
      <c r="F288" s="129"/>
      <c r="G288" s="130"/>
      <c r="H288" s="130"/>
      <c r="I288" s="130"/>
      <c r="J288" s="130"/>
      <c r="K288" s="130"/>
      <c r="L288" s="130"/>
      <c r="M288" s="130"/>
      <c r="N288" s="130">
        <v>34032.33</v>
      </c>
      <c r="O288" s="130"/>
      <c r="P288" s="130">
        <v>34032.33</v>
      </c>
      <c r="Q288" s="130">
        <v>113074.84</v>
      </c>
      <c r="R288" s="130"/>
      <c r="S288" s="130"/>
      <c r="T288" s="130"/>
      <c r="U288" s="130">
        <v>147107.17</v>
      </c>
      <c r="V288" s="130"/>
    </row>
    <row r="289" spans="1:22" ht="12.75">
      <c r="A289" s="142" t="s">
        <v>2242</v>
      </c>
      <c r="B289" s="90">
        <v>10</v>
      </c>
      <c r="C289" s="90" t="s">
        <v>2243</v>
      </c>
      <c r="D289" s="132" t="str">
        <f>IF(LEFT(C289,5)="000 8","X",C289)</f>
        <v>000 1 17 05000 00 0000 180</v>
      </c>
      <c r="E289" s="128">
        <v>22252830.37</v>
      </c>
      <c r="F289" s="129"/>
      <c r="G289" s="130">
        <v>22252830.37</v>
      </c>
      <c r="H289" s="130"/>
      <c r="I289" s="130">
        <v>15000</v>
      </c>
      <c r="J289" s="130"/>
      <c r="K289" s="130">
        <v>7495953.92</v>
      </c>
      <c r="L289" s="130">
        <v>14741876.45</v>
      </c>
      <c r="M289" s="130"/>
      <c r="N289" s="130">
        <v>11634231.74</v>
      </c>
      <c r="O289" s="130"/>
      <c r="P289" s="130">
        <v>11634231.74</v>
      </c>
      <c r="Q289" s="130"/>
      <c r="R289" s="130">
        <v>1507801.91</v>
      </c>
      <c r="S289" s="130">
        <v>519180.55</v>
      </c>
      <c r="T289" s="130">
        <v>3389812.22</v>
      </c>
      <c r="U289" s="130">
        <v>6217437.06</v>
      </c>
      <c r="V289" s="130"/>
    </row>
    <row r="290" spans="1:22" ht="12.75">
      <c r="A290" s="142" t="s">
        <v>2244</v>
      </c>
      <c r="B290" s="90">
        <v>10</v>
      </c>
      <c r="C290" s="90" t="s">
        <v>2245</v>
      </c>
      <c r="D290" s="132" t="str">
        <f>IF(LEFT(C290,5)="000 8","X",C290)</f>
        <v>000 1 17 05020 02 0000 180</v>
      </c>
      <c r="E290" s="128">
        <v>15000</v>
      </c>
      <c r="F290" s="129"/>
      <c r="G290" s="130">
        <v>15000</v>
      </c>
      <c r="H290" s="130"/>
      <c r="I290" s="130">
        <v>15000</v>
      </c>
      <c r="J290" s="130"/>
      <c r="K290" s="130"/>
      <c r="L290" s="130"/>
      <c r="M290" s="130"/>
      <c r="N290" s="130">
        <v>1507801.91</v>
      </c>
      <c r="O290" s="130"/>
      <c r="P290" s="130">
        <v>1507801.91</v>
      </c>
      <c r="Q290" s="130"/>
      <c r="R290" s="130">
        <v>1507801.91</v>
      </c>
      <c r="S290" s="130"/>
      <c r="T290" s="130"/>
      <c r="U290" s="130"/>
      <c r="V290" s="130"/>
    </row>
    <row r="291" spans="1:22" ht="12.75">
      <c r="A291" s="142" t="s">
        <v>2246</v>
      </c>
      <c r="B291" s="90">
        <v>10</v>
      </c>
      <c r="C291" s="90" t="s">
        <v>2247</v>
      </c>
      <c r="D291" s="132" t="str">
        <f>IF(LEFT(C291,5)="000 8","X",C291)</f>
        <v>000 1 17 05040 04 0000 180</v>
      </c>
      <c r="E291" s="128"/>
      <c r="F291" s="129"/>
      <c r="G291" s="130"/>
      <c r="H291" s="130"/>
      <c r="I291" s="130"/>
      <c r="J291" s="130"/>
      <c r="K291" s="130"/>
      <c r="L291" s="130"/>
      <c r="M291" s="130"/>
      <c r="N291" s="130">
        <v>519180.55</v>
      </c>
      <c r="O291" s="130"/>
      <c r="P291" s="130">
        <v>519180.55</v>
      </c>
      <c r="Q291" s="130"/>
      <c r="R291" s="130"/>
      <c r="S291" s="130">
        <v>519180.55</v>
      </c>
      <c r="T291" s="130"/>
      <c r="U291" s="130"/>
      <c r="V291" s="130"/>
    </row>
    <row r="292" spans="1:22" ht="12.75">
      <c r="A292" s="142" t="s">
        <v>2248</v>
      </c>
      <c r="B292" s="90">
        <v>10</v>
      </c>
      <c r="C292" s="90" t="s">
        <v>2249</v>
      </c>
      <c r="D292" s="132" t="str">
        <f>IF(LEFT(C292,5)="000 8","X",C292)</f>
        <v>000 1 17 05050 05 0000 180</v>
      </c>
      <c r="E292" s="128">
        <v>7495953.92</v>
      </c>
      <c r="F292" s="129"/>
      <c r="G292" s="130">
        <v>7495953.92</v>
      </c>
      <c r="H292" s="130"/>
      <c r="I292" s="130"/>
      <c r="J292" s="130"/>
      <c r="K292" s="130">
        <v>7495953.92</v>
      </c>
      <c r="L292" s="130"/>
      <c r="M292" s="130"/>
      <c r="N292" s="130">
        <v>3389812.22</v>
      </c>
      <c r="O292" s="130"/>
      <c r="P292" s="130">
        <v>3389812.22</v>
      </c>
      <c r="Q292" s="130"/>
      <c r="R292" s="130"/>
      <c r="S292" s="130"/>
      <c r="T292" s="130">
        <v>3389812.22</v>
      </c>
      <c r="U292" s="130"/>
      <c r="V292" s="130"/>
    </row>
    <row r="293" spans="1:22" ht="12.75">
      <c r="A293" s="142" t="s">
        <v>2250</v>
      </c>
      <c r="B293" s="90">
        <v>10</v>
      </c>
      <c r="C293" s="90" t="s">
        <v>2251</v>
      </c>
      <c r="D293" s="132" t="str">
        <f>IF(LEFT(C293,5)="000 8","X",C293)</f>
        <v>000 1 17 05050 10 0000 180</v>
      </c>
      <c r="E293" s="128">
        <v>14741876.45</v>
      </c>
      <c r="F293" s="129"/>
      <c r="G293" s="130">
        <v>14741876.45</v>
      </c>
      <c r="H293" s="130"/>
      <c r="I293" s="130"/>
      <c r="J293" s="130"/>
      <c r="K293" s="130"/>
      <c r="L293" s="130">
        <v>14741876.45</v>
      </c>
      <c r="M293" s="130"/>
      <c r="N293" s="130">
        <v>6217437.06</v>
      </c>
      <c r="O293" s="130"/>
      <c r="P293" s="130">
        <v>6217437.06</v>
      </c>
      <c r="Q293" s="130"/>
      <c r="R293" s="130"/>
      <c r="S293" s="130"/>
      <c r="T293" s="130"/>
      <c r="U293" s="130">
        <v>6217437.06</v>
      </c>
      <c r="V293" s="130"/>
    </row>
    <row r="294" spans="1:22" ht="22.5">
      <c r="A294" s="142" t="s">
        <v>2252</v>
      </c>
      <c r="B294" s="90">
        <v>10</v>
      </c>
      <c r="C294" s="90" t="s">
        <v>2253</v>
      </c>
      <c r="D294" s="132" t="str">
        <f>IF(LEFT(C294,5)="000 8","X",C294)</f>
        <v>000 1 17 06000 00 0000 180</v>
      </c>
      <c r="E294" s="128">
        <v>130000000</v>
      </c>
      <c r="F294" s="129"/>
      <c r="G294" s="130"/>
      <c r="H294" s="130"/>
      <c r="I294" s="130"/>
      <c r="J294" s="130"/>
      <c r="K294" s="130"/>
      <c r="L294" s="130"/>
      <c r="M294" s="130">
        <v>130000000</v>
      </c>
      <c r="N294" s="130">
        <v>57567974.28</v>
      </c>
      <c r="O294" s="130"/>
      <c r="P294" s="130"/>
      <c r="Q294" s="130"/>
      <c r="R294" s="130"/>
      <c r="S294" s="130"/>
      <c r="T294" s="130"/>
      <c r="U294" s="130"/>
      <c r="V294" s="130">
        <v>57567974.28</v>
      </c>
    </row>
    <row r="295" spans="1:22" ht="22.5">
      <c r="A295" s="142" t="s">
        <v>2254</v>
      </c>
      <c r="B295" s="90">
        <v>10</v>
      </c>
      <c r="C295" s="90" t="s">
        <v>2255</v>
      </c>
      <c r="D295" s="132" t="str">
        <f>IF(LEFT(C295,5)="000 8","X",C295)</f>
        <v>000 1 17 06040 09 0000 180</v>
      </c>
      <c r="E295" s="128">
        <v>130000000</v>
      </c>
      <c r="F295" s="129"/>
      <c r="G295" s="130"/>
      <c r="H295" s="130"/>
      <c r="I295" s="130"/>
      <c r="J295" s="130"/>
      <c r="K295" s="130"/>
      <c r="L295" s="130"/>
      <c r="M295" s="130">
        <v>130000000</v>
      </c>
      <c r="N295" s="130">
        <v>57567974.28</v>
      </c>
      <c r="O295" s="130"/>
      <c r="P295" s="130"/>
      <c r="Q295" s="130"/>
      <c r="R295" s="130"/>
      <c r="S295" s="130"/>
      <c r="T295" s="130"/>
      <c r="U295" s="130"/>
      <c r="V295" s="130">
        <v>57567974.28</v>
      </c>
    </row>
    <row r="296" spans="1:22" ht="12.75">
      <c r="A296" s="142" t="s">
        <v>2256</v>
      </c>
      <c r="B296" s="90">
        <v>10</v>
      </c>
      <c r="C296" s="90" t="s">
        <v>2257</v>
      </c>
      <c r="D296" s="132" t="str">
        <f>IF(LEFT(C296,5)="000 8","X",C296)</f>
        <v>000 2 00 00000 00 0000 000</v>
      </c>
      <c r="E296" s="128">
        <v>4867906785.92</v>
      </c>
      <c r="F296" s="129">
        <v>1820412700</v>
      </c>
      <c r="G296" s="130">
        <v>4420637785.92</v>
      </c>
      <c r="H296" s="130">
        <v>11042425757.75</v>
      </c>
      <c r="I296" s="130">
        <v>3847560300</v>
      </c>
      <c r="J296" s="130">
        <v>3114744235.17</v>
      </c>
      <c r="K296" s="130">
        <v>6931033360.7</v>
      </c>
      <c r="L296" s="130">
        <v>1569725647.8</v>
      </c>
      <c r="M296" s="130">
        <v>2267681700</v>
      </c>
      <c r="N296" s="130">
        <v>3105760354.88</v>
      </c>
      <c r="O296" s="130">
        <v>1072712825</v>
      </c>
      <c r="P296" s="130">
        <v>2707624385.88</v>
      </c>
      <c r="Q296" s="130">
        <v>4567799045.65</v>
      </c>
      <c r="R296" s="130">
        <v>2758844167.61</v>
      </c>
      <c r="S296" s="130">
        <v>1185738339.26</v>
      </c>
      <c r="T296" s="130">
        <v>3023995373.8</v>
      </c>
      <c r="U296" s="130">
        <v>306845550.86</v>
      </c>
      <c r="V296" s="130">
        <v>1470848794</v>
      </c>
    </row>
    <row r="297" spans="1:22" ht="22.5">
      <c r="A297" s="142" t="s">
        <v>2258</v>
      </c>
      <c r="B297" s="90">
        <v>10</v>
      </c>
      <c r="C297" s="90" t="s">
        <v>2259</v>
      </c>
      <c r="D297" s="132" t="str">
        <f>IF(LEFT(C297,5)="000 8","X",C297)</f>
        <v>000 2 02 00000 00 0000 000</v>
      </c>
      <c r="E297" s="128">
        <v>3329351092.12</v>
      </c>
      <c r="F297" s="129">
        <v>1820412700</v>
      </c>
      <c r="G297" s="130">
        <v>2882082092.12</v>
      </c>
      <c r="H297" s="130">
        <v>11042425757.75</v>
      </c>
      <c r="I297" s="130">
        <v>2647560300</v>
      </c>
      <c r="J297" s="130">
        <v>3014122197.98</v>
      </c>
      <c r="K297" s="130">
        <v>6798422731.6</v>
      </c>
      <c r="L297" s="130">
        <v>1464402620.29</v>
      </c>
      <c r="M297" s="130">
        <v>2267681700</v>
      </c>
      <c r="N297" s="130">
        <v>3276303576.17</v>
      </c>
      <c r="O297" s="130">
        <v>1072712825</v>
      </c>
      <c r="P297" s="130">
        <v>2878165272.17</v>
      </c>
      <c r="Q297" s="130">
        <v>4567799045.65</v>
      </c>
      <c r="R297" s="130">
        <v>2877969005.61</v>
      </c>
      <c r="S297" s="130">
        <v>1216388251.83</v>
      </c>
      <c r="T297" s="130">
        <v>3047189069.41</v>
      </c>
      <c r="U297" s="130">
        <v>304417990.97</v>
      </c>
      <c r="V297" s="130">
        <v>1470851129</v>
      </c>
    </row>
    <row r="298" spans="1:22" ht="22.5">
      <c r="A298" s="142" t="s">
        <v>2260</v>
      </c>
      <c r="B298" s="90">
        <v>10</v>
      </c>
      <c r="C298" s="90" t="s">
        <v>2261</v>
      </c>
      <c r="D298" s="132" t="str">
        <f>IF(LEFT(C298,5)="000 8","X",C298)</f>
        <v>000 2 02 01000 00 0000 151</v>
      </c>
      <c r="E298" s="128">
        <v>570815500</v>
      </c>
      <c r="F298" s="129"/>
      <c r="G298" s="130">
        <v>570815500</v>
      </c>
      <c r="H298" s="130">
        <v>1365450189</v>
      </c>
      <c r="I298" s="130">
        <v>570815500</v>
      </c>
      <c r="J298" s="130"/>
      <c r="K298" s="130">
        <v>676435160</v>
      </c>
      <c r="L298" s="130">
        <v>689015029</v>
      </c>
      <c r="M298" s="130"/>
      <c r="N298" s="130">
        <v>285408000</v>
      </c>
      <c r="O298" s="130"/>
      <c r="P298" s="130">
        <v>285408000</v>
      </c>
      <c r="Q298" s="130">
        <v>674633053.97</v>
      </c>
      <c r="R298" s="130">
        <v>285408000</v>
      </c>
      <c r="S298" s="130"/>
      <c r="T298" s="130">
        <v>438244978</v>
      </c>
      <c r="U298" s="130">
        <v>236388075.97</v>
      </c>
      <c r="V298" s="130"/>
    </row>
    <row r="299" spans="1:22" ht="12.75">
      <c r="A299" s="142" t="s">
        <v>2262</v>
      </c>
      <c r="B299" s="90">
        <v>10</v>
      </c>
      <c r="C299" s="90" t="s">
        <v>2263</v>
      </c>
      <c r="D299" s="132" t="str">
        <f>IF(LEFT(C299,5)="000 8","X",C299)</f>
        <v>000 2 02 01001 00 0000 151</v>
      </c>
      <c r="E299" s="128">
        <v>570815500</v>
      </c>
      <c r="F299" s="129"/>
      <c r="G299" s="130">
        <v>570815500</v>
      </c>
      <c r="H299" s="130">
        <v>1365450189</v>
      </c>
      <c r="I299" s="130">
        <v>570815500</v>
      </c>
      <c r="J299" s="130"/>
      <c r="K299" s="130">
        <v>676435160</v>
      </c>
      <c r="L299" s="130">
        <v>689015029</v>
      </c>
      <c r="M299" s="130"/>
      <c r="N299" s="130">
        <v>285408000</v>
      </c>
      <c r="O299" s="130"/>
      <c r="P299" s="130">
        <v>285408000</v>
      </c>
      <c r="Q299" s="130">
        <v>674633053.97</v>
      </c>
      <c r="R299" s="130">
        <v>285408000</v>
      </c>
      <c r="S299" s="130"/>
      <c r="T299" s="130">
        <v>438244978</v>
      </c>
      <c r="U299" s="130">
        <v>236388075.97</v>
      </c>
      <c r="V299" s="130"/>
    </row>
    <row r="300" spans="1:22" ht="22.5">
      <c r="A300" s="142" t="s">
        <v>2264</v>
      </c>
      <c r="B300" s="90">
        <v>10</v>
      </c>
      <c r="C300" s="90" t="s">
        <v>2265</v>
      </c>
      <c r="D300" s="132" t="str">
        <f>IF(LEFT(C300,5)="000 8","X",C300)</f>
        <v>000 2 02 01001 02 0000 151</v>
      </c>
      <c r="E300" s="128">
        <v>570815500</v>
      </c>
      <c r="F300" s="129"/>
      <c r="G300" s="130">
        <v>570815500</v>
      </c>
      <c r="H300" s="130"/>
      <c r="I300" s="130">
        <v>570815500</v>
      </c>
      <c r="J300" s="130"/>
      <c r="K300" s="130"/>
      <c r="L300" s="130"/>
      <c r="M300" s="130"/>
      <c r="N300" s="130">
        <v>285408000</v>
      </c>
      <c r="O300" s="130"/>
      <c r="P300" s="130">
        <v>285408000</v>
      </c>
      <c r="Q300" s="130"/>
      <c r="R300" s="130">
        <v>285408000</v>
      </c>
      <c r="S300" s="130"/>
      <c r="T300" s="130"/>
      <c r="U300" s="130"/>
      <c r="V300" s="130"/>
    </row>
    <row r="301" spans="1:22" ht="22.5">
      <c r="A301" s="142" t="s">
        <v>2266</v>
      </c>
      <c r="B301" s="90">
        <v>10</v>
      </c>
      <c r="C301" s="90" t="s">
        <v>2267</v>
      </c>
      <c r="D301" s="132" t="str">
        <f>IF(LEFT(C301,5)="000 8","X",C301)</f>
        <v>000 2 02 01001 05 0000 151</v>
      </c>
      <c r="E301" s="128"/>
      <c r="F301" s="129"/>
      <c r="G301" s="130"/>
      <c r="H301" s="130">
        <v>676435160</v>
      </c>
      <c r="I301" s="130"/>
      <c r="J301" s="130"/>
      <c r="K301" s="130">
        <v>676435160</v>
      </c>
      <c r="L301" s="130"/>
      <c r="M301" s="130"/>
      <c r="N301" s="130"/>
      <c r="O301" s="130"/>
      <c r="P301" s="130"/>
      <c r="Q301" s="130">
        <v>438244978</v>
      </c>
      <c r="R301" s="130"/>
      <c r="S301" s="130"/>
      <c r="T301" s="130">
        <v>438244978</v>
      </c>
      <c r="U301" s="130"/>
      <c r="V301" s="130"/>
    </row>
    <row r="302" spans="1:22" ht="22.5">
      <c r="A302" s="142" t="s">
        <v>2268</v>
      </c>
      <c r="B302" s="90">
        <v>10</v>
      </c>
      <c r="C302" s="90" t="s">
        <v>2269</v>
      </c>
      <c r="D302" s="132" t="str">
        <f>IF(LEFT(C302,5)="000 8","X",C302)</f>
        <v>000 2 02 01001 10 0000 151</v>
      </c>
      <c r="E302" s="128"/>
      <c r="F302" s="129"/>
      <c r="G302" s="130"/>
      <c r="H302" s="130">
        <v>689015029</v>
      </c>
      <c r="I302" s="130"/>
      <c r="J302" s="130"/>
      <c r="K302" s="130"/>
      <c r="L302" s="130">
        <v>689015029</v>
      </c>
      <c r="M302" s="130"/>
      <c r="N302" s="130"/>
      <c r="O302" s="130"/>
      <c r="P302" s="130"/>
      <c r="Q302" s="130">
        <v>236388075.97</v>
      </c>
      <c r="R302" s="130"/>
      <c r="S302" s="130"/>
      <c r="T302" s="130"/>
      <c r="U302" s="130">
        <v>236388075.97</v>
      </c>
      <c r="V302" s="130"/>
    </row>
    <row r="303" spans="1:22" ht="22.5">
      <c r="A303" s="142" t="s">
        <v>2270</v>
      </c>
      <c r="B303" s="90">
        <v>10</v>
      </c>
      <c r="C303" s="90" t="s">
        <v>2271</v>
      </c>
      <c r="D303" s="132" t="str">
        <f>IF(LEFT(C303,5)="000 8","X",C303)</f>
        <v>000 2 02 02000 00 0000 151</v>
      </c>
      <c r="E303" s="128">
        <v>566537100</v>
      </c>
      <c r="F303" s="129"/>
      <c r="G303" s="130">
        <v>566537100</v>
      </c>
      <c r="H303" s="130">
        <v>1235357919.68</v>
      </c>
      <c r="I303" s="130">
        <v>459827100</v>
      </c>
      <c r="J303" s="130">
        <v>316402008</v>
      </c>
      <c r="K303" s="130">
        <v>402861444.68</v>
      </c>
      <c r="L303" s="130">
        <v>622804467</v>
      </c>
      <c r="M303" s="130"/>
      <c r="N303" s="130">
        <v>858334365</v>
      </c>
      <c r="O303" s="130"/>
      <c r="P303" s="130">
        <v>858334365</v>
      </c>
      <c r="Q303" s="130">
        <v>235015264.12</v>
      </c>
      <c r="R303" s="130">
        <v>858334365</v>
      </c>
      <c r="S303" s="130">
        <v>81928142.55</v>
      </c>
      <c r="T303" s="130">
        <v>147187621.57</v>
      </c>
      <c r="U303" s="130">
        <v>5899500</v>
      </c>
      <c r="V303" s="130"/>
    </row>
    <row r="304" spans="1:22" ht="33.75">
      <c r="A304" s="142" t="s">
        <v>2272</v>
      </c>
      <c r="B304" s="90">
        <v>10</v>
      </c>
      <c r="C304" s="90" t="s">
        <v>2273</v>
      </c>
      <c r="D304" s="132" t="str">
        <f>IF(LEFT(C304,5)="000 8","X",C304)</f>
        <v>000 2 02 02001 02 0000 151</v>
      </c>
      <c r="E304" s="128">
        <v>9245100</v>
      </c>
      <c r="F304" s="129"/>
      <c r="G304" s="130">
        <v>9245100</v>
      </c>
      <c r="H304" s="130"/>
      <c r="I304" s="130">
        <v>9245100</v>
      </c>
      <c r="J304" s="130"/>
      <c r="K304" s="130"/>
      <c r="L304" s="130"/>
      <c r="M304" s="130"/>
      <c r="N304" s="130">
        <v>4622575</v>
      </c>
      <c r="O304" s="130"/>
      <c r="P304" s="130">
        <v>4622575</v>
      </c>
      <c r="Q304" s="130"/>
      <c r="R304" s="130">
        <v>4622575</v>
      </c>
      <c r="S304" s="130"/>
      <c r="T304" s="130"/>
      <c r="U304" s="130"/>
      <c r="V304" s="130"/>
    </row>
    <row r="305" spans="1:22" ht="22.5">
      <c r="A305" s="142" t="s">
        <v>2274</v>
      </c>
      <c r="B305" s="90">
        <v>10</v>
      </c>
      <c r="C305" s="90" t="s">
        <v>2275</v>
      </c>
      <c r="D305" s="132" t="str">
        <f>IF(LEFT(C305,5)="000 8","X",C305)</f>
        <v>000 2 02 02005 02 0000 151</v>
      </c>
      <c r="E305" s="128"/>
      <c r="F305" s="129"/>
      <c r="G305" s="130"/>
      <c r="H305" s="130"/>
      <c r="I305" s="130"/>
      <c r="J305" s="130"/>
      <c r="K305" s="130"/>
      <c r="L305" s="130"/>
      <c r="M305" s="130"/>
      <c r="N305" s="130">
        <v>48117000</v>
      </c>
      <c r="O305" s="130"/>
      <c r="P305" s="130">
        <v>48117000</v>
      </c>
      <c r="Q305" s="130"/>
      <c r="R305" s="130">
        <v>48117000</v>
      </c>
      <c r="S305" s="130"/>
      <c r="T305" s="130"/>
      <c r="U305" s="130"/>
      <c r="V305" s="130"/>
    </row>
    <row r="306" spans="1:22" ht="22.5">
      <c r="A306" s="142" t="s">
        <v>2276</v>
      </c>
      <c r="B306" s="90">
        <v>10</v>
      </c>
      <c r="C306" s="90" t="s">
        <v>2277</v>
      </c>
      <c r="D306" s="132" t="str">
        <f>IF(LEFT(C306,5)="000 8","X",C306)</f>
        <v>000 2 02 02012 02 0000 151</v>
      </c>
      <c r="E306" s="128"/>
      <c r="F306" s="129"/>
      <c r="G306" s="130"/>
      <c r="H306" s="130"/>
      <c r="I306" s="130"/>
      <c r="J306" s="130"/>
      <c r="K306" s="130"/>
      <c r="L306" s="130"/>
      <c r="M306" s="130"/>
      <c r="N306" s="130">
        <v>3019500</v>
      </c>
      <c r="O306" s="130"/>
      <c r="P306" s="130">
        <v>3019500</v>
      </c>
      <c r="Q306" s="130"/>
      <c r="R306" s="130">
        <v>3019500</v>
      </c>
      <c r="S306" s="130"/>
      <c r="T306" s="130"/>
      <c r="U306" s="130"/>
      <c r="V306" s="130"/>
    </row>
    <row r="307" spans="1:22" ht="33.75">
      <c r="A307" s="142" t="s">
        <v>2278</v>
      </c>
      <c r="B307" s="90">
        <v>10</v>
      </c>
      <c r="C307" s="90" t="s">
        <v>2279</v>
      </c>
      <c r="D307" s="132" t="str">
        <f>IF(LEFT(C307,5)="000 8","X",C307)</f>
        <v>000 2 02 02017 02 0000 151</v>
      </c>
      <c r="E307" s="128"/>
      <c r="F307" s="129"/>
      <c r="G307" s="130"/>
      <c r="H307" s="130"/>
      <c r="I307" s="130"/>
      <c r="J307" s="130"/>
      <c r="K307" s="130"/>
      <c r="L307" s="130"/>
      <c r="M307" s="130"/>
      <c r="N307" s="130">
        <v>6609000</v>
      </c>
      <c r="O307" s="130"/>
      <c r="P307" s="130">
        <v>6609000</v>
      </c>
      <c r="Q307" s="130"/>
      <c r="R307" s="130">
        <v>6609000</v>
      </c>
      <c r="S307" s="130"/>
      <c r="T307" s="130"/>
      <c r="U307" s="130"/>
      <c r="V307" s="130"/>
    </row>
    <row r="308" spans="1:22" ht="45">
      <c r="A308" s="142" t="s">
        <v>2280</v>
      </c>
      <c r="B308" s="90">
        <v>10</v>
      </c>
      <c r="C308" s="90" t="s">
        <v>2281</v>
      </c>
      <c r="D308" s="132" t="str">
        <f>IF(LEFT(C308,5)="000 8","X",C308)</f>
        <v>000 2 02 02021 00 0000 151</v>
      </c>
      <c r="E308" s="128">
        <v>24000000</v>
      </c>
      <c r="F308" s="129"/>
      <c r="G308" s="130">
        <v>24000000</v>
      </c>
      <c r="H308" s="130"/>
      <c r="I308" s="130">
        <v>24000000</v>
      </c>
      <c r="J308" s="130"/>
      <c r="K308" s="130"/>
      <c r="L308" s="130"/>
      <c r="M308" s="130"/>
      <c r="N308" s="130">
        <v>4500000</v>
      </c>
      <c r="O308" s="130"/>
      <c r="P308" s="130">
        <v>4500000</v>
      </c>
      <c r="Q308" s="130"/>
      <c r="R308" s="130">
        <v>4500000</v>
      </c>
      <c r="S308" s="130"/>
      <c r="T308" s="130"/>
      <c r="U308" s="130"/>
      <c r="V308" s="130"/>
    </row>
    <row r="309" spans="1:22" ht="45">
      <c r="A309" s="142" t="s">
        <v>2282</v>
      </c>
      <c r="B309" s="90">
        <v>10</v>
      </c>
      <c r="C309" s="90" t="s">
        <v>2283</v>
      </c>
      <c r="D309" s="132" t="str">
        <f>IF(LEFT(C309,5)="000 8","X",C309)</f>
        <v>000 2 02 02021 02 0000 151</v>
      </c>
      <c r="E309" s="128">
        <v>24000000</v>
      </c>
      <c r="F309" s="129"/>
      <c r="G309" s="130">
        <v>24000000</v>
      </c>
      <c r="H309" s="130"/>
      <c r="I309" s="130">
        <v>24000000</v>
      </c>
      <c r="J309" s="130"/>
      <c r="K309" s="130"/>
      <c r="L309" s="130"/>
      <c r="M309" s="130"/>
      <c r="N309" s="130">
        <v>4500000</v>
      </c>
      <c r="O309" s="130"/>
      <c r="P309" s="130">
        <v>4500000</v>
      </c>
      <c r="Q309" s="130"/>
      <c r="R309" s="130">
        <v>4500000</v>
      </c>
      <c r="S309" s="130"/>
      <c r="T309" s="130"/>
      <c r="U309" s="130"/>
      <c r="V309" s="130"/>
    </row>
    <row r="310" spans="1:22" ht="33.75">
      <c r="A310" s="142" t="s">
        <v>2284</v>
      </c>
      <c r="B310" s="90">
        <v>10</v>
      </c>
      <c r="C310" s="90" t="s">
        <v>2285</v>
      </c>
      <c r="D310" s="132" t="str">
        <f>IF(LEFT(C310,5)="000 8","X",C310)</f>
        <v>000 2 02 02024 00 0000 151</v>
      </c>
      <c r="E310" s="128">
        <v>55467000</v>
      </c>
      <c r="F310" s="129"/>
      <c r="G310" s="130">
        <v>55467000</v>
      </c>
      <c r="H310" s="130">
        <v>50984530.68</v>
      </c>
      <c r="I310" s="130">
        <v>55467000</v>
      </c>
      <c r="J310" s="130">
        <v>18294144</v>
      </c>
      <c r="K310" s="130">
        <v>32690386.68</v>
      </c>
      <c r="L310" s="130"/>
      <c r="M310" s="130"/>
      <c r="N310" s="130">
        <v>23111000</v>
      </c>
      <c r="O310" s="130"/>
      <c r="P310" s="130">
        <v>23111000</v>
      </c>
      <c r="Q310" s="130">
        <v>20593810.32</v>
      </c>
      <c r="R310" s="130">
        <v>23111000</v>
      </c>
      <c r="S310" s="130">
        <v>6901941.69</v>
      </c>
      <c r="T310" s="130">
        <v>13691868.63</v>
      </c>
      <c r="U310" s="130"/>
      <c r="V310" s="130"/>
    </row>
    <row r="311" spans="1:22" ht="45">
      <c r="A311" s="142" t="s">
        <v>2286</v>
      </c>
      <c r="B311" s="90">
        <v>10</v>
      </c>
      <c r="C311" s="90" t="s">
        <v>2287</v>
      </c>
      <c r="D311" s="132" t="str">
        <f>IF(LEFT(C311,5)="000 8","X",C311)</f>
        <v>000 2 02 02024 02 0000 151</v>
      </c>
      <c r="E311" s="128">
        <v>55467000</v>
      </c>
      <c r="F311" s="129"/>
      <c r="G311" s="130">
        <v>55467000</v>
      </c>
      <c r="H311" s="130"/>
      <c r="I311" s="130">
        <v>55467000</v>
      </c>
      <c r="J311" s="130"/>
      <c r="K311" s="130"/>
      <c r="L311" s="130"/>
      <c r="M311" s="130"/>
      <c r="N311" s="130">
        <v>23111000</v>
      </c>
      <c r="O311" s="130"/>
      <c r="P311" s="130">
        <v>23111000</v>
      </c>
      <c r="Q311" s="130"/>
      <c r="R311" s="130">
        <v>23111000</v>
      </c>
      <c r="S311" s="130"/>
      <c r="T311" s="130"/>
      <c r="U311" s="130"/>
      <c r="V311" s="130"/>
    </row>
    <row r="312" spans="1:22" ht="33.75">
      <c r="A312" s="142" t="s">
        <v>2288</v>
      </c>
      <c r="B312" s="90">
        <v>10</v>
      </c>
      <c r="C312" s="90" t="s">
        <v>2289</v>
      </c>
      <c r="D312" s="132" t="str">
        <f>IF(LEFT(C312,5)="000 8","X",C312)</f>
        <v>000 2 02 02024 04 0000 151</v>
      </c>
      <c r="E312" s="128"/>
      <c r="F312" s="129"/>
      <c r="G312" s="130"/>
      <c r="H312" s="130">
        <v>18294144</v>
      </c>
      <c r="I312" s="130"/>
      <c r="J312" s="130">
        <v>18294144</v>
      </c>
      <c r="K312" s="130"/>
      <c r="L312" s="130"/>
      <c r="M312" s="130"/>
      <c r="N312" s="130"/>
      <c r="O312" s="130"/>
      <c r="P312" s="130"/>
      <c r="Q312" s="130">
        <v>6901941.69</v>
      </c>
      <c r="R312" s="130"/>
      <c r="S312" s="130">
        <v>6901941.69</v>
      </c>
      <c r="T312" s="130"/>
      <c r="U312" s="130"/>
      <c r="V312" s="130"/>
    </row>
    <row r="313" spans="1:22" ht="33.75">
      <c r="A313" s="142" t="s">
        <v>2290</v>
      </c>
      <c r="B313" s="90">
        <v>10</v>
      </c>
      <c r="C313" s="90" t="s">
        <v>2291</v>
      </c>
      <c r="D313" s="132" t="str">
        <f>IF(LEFT(C313,5)="000 8","X",C313)</f>
        <v>000 2 02 02024 05 0000 151</v>
      </c>
      <c r="E313" s="128"/>
      <c r="F313" s="129"/>
      <c r="G313" s="130"/>
      <c r="H313" s="130">
        <v>32690386.68</v>
      </c>
      <c r="I313" s="130"/>
      <c r="J313" s="130"/>
      <c r="K313" s="130">
        <v>32690386.68</v>
      </c>
      <c r="L313" s="130"/>
      <c r="M313" s="130"/>
      <c r="N313" s="130"/>
      <c r="O313" s="130"/>
      <c r="P313" s="130"/>
      <c r="Q313" s="130">
        <v>13691868.63</v>
      </c>
      <c r="R313" s="130"/>
      <c r="S313" s="130"/>
      <c r="T313" s="130">
        <v>13691868.63</v>
      </c>
      <c r="U313" s="130"/>
      <c r="V313" s="130"/>
    </row>
    <row r="314" spans="1:22" ht="112.5">
      <c r="A314" s="142" t="s">
        <v>2292</v>
      </c>
      <c r="B314" s="90">
        <v>10</v>
      </c>
      <c r="C314" s="90" t="s">
        <v>2293</v>
      </c>
      <c r="D314" s="132" t="str">
        <f>IF(LEFT(C314,5)="000 8","X",C314)</f>
        <v>000 2 02 02027 02 0000 151</v>
      </c>
      <c r="E314" s="128"/>
      <c r="F314" s="129"/>
      <c r="G314" s="130"/>
      <c r="H314" s="130"/>
      <c r="I314" s="130"/>
      <c r="J314" s="130"/>
      <c r="K314" s="130"/>
      <c r="L314" s="130"/>
      <c r="M314" s="130"/>
      <c r="N314" s="130">
        <v>19777000</v>
      </c>
      <c r="O314" s="130"/>
      <c r="P314" s="130">
        <v>19777000</v>
      </c>
      <c r="Q314" s="130"/>
      <c r="R314" s="130">
        <v>19777000</v>
      </c>
      <c r="S314" s="130"/>
      <c r="T314" s="130"/>
      <c r="U314" s="130"/>
      <c r="V314" s="130"/>
    </row>
    <row r="315" spans="1:22" ht="22.5">
      <c r="A315" s="142" t="s">
        <v>2294</v>
      </c>
      <c r="B315" s="90">
        <v>10</v>
      </c>
      <c r="C315" s="90" t="s">
        <v>2295</v>
      </c>
      <c r="D315" s="132" t="str">
        <f>IF(LEFT(C315,5)="000 8","X",C315)</f>
        <v>000 2 02 02028 02 0000 151</v>
      </c>
      <c r="E315" s="128"/>
      <c r="F315" s="129"/>
      <c r="G315" s="130"/>
      <c r="H315" s="130"/>
      <c r="I315" s="130"/>
      <c r="J315" s="130"/>
      <c r="K315" s="130"/>
      <c r="L315" s="130"/>
      <c r="M315" s="130"/>
      <c r="N315" s="130">
        <v>839000</v>
      </c>
      <c r="O315" s="130"/>
      <c r="P315" s="130">
        <v>839000</v>
      </c>
      <c r="Q315" s="130"/>
      <c r="R315" s="130">
        <v>839000</v>
      </c>
      <c r="S315" s="130"/>
      <c r="T315" s="130"/>
      <c r="U315" s="130"/>
      <c r="V315" s="130"/>
    </row>
    <row r="316" spans="1:22" ht="22.5">
      <c r="A316" s="142" t="s">
        <v>2296</v>
      </c>
      <c r="B316" s="90">
        <v>10</v>
      </c>
      <c r="C316" s="90" t="s">
        <v>2297</v>
      </c>
      <c r="D316" s="132" t="str">
        <f>IF(LEFT(C316,5)="000 8","X",C316)</f>
        <v>000 2 02 02037 02 0000 151</v>
      </c>
      <c r="E316" s="128"/>
      <c r="F316" s="129"/>
      <c r="G316" s="130"/>
      <c r="H316" s="130"/>
      <c r="I316" s="130"/>
      <c r="J316" s="130"/>
      <c r="K316" s="130"/>
      <c r="L316" s="130"/>
      <c r="M316" s="130"/>
      <c r="N316" s="130">
        <v>44525550</v>
      </c>
      <c r="O316" s="130"/>
      <c r="P316" s="130">
        <v>44525550</v>
      </c>
      <c r="Q316" s="130"/>
      <c r="R316" s="130">
        <v>44525550</v>
      </c>
      <c r="S316" s="130"/>
      <c r="T316" s="130"/>
      <c r="U316" s="130"/>
      <c r="V316" s="130"/>
    </row>
    <row r="317" spans="1:22" ht="22.5">
      <c r="A317" s="142" t="s">
        <v>2298</v>
      </c>
      <c r="B317" s="90">
        <v>10</v>
      </c>
      <c r="C317" s="90" t="s">
        <v>2299</v>
      </c>
      <c r="D317" s="132" t="str">
        <f>IF(LEFT(C317,5)="000 8","X",C317)</f>
        <v>000 2 02 02039 02 0000 151</v>
      </c>
      <c r="E317" s="128"/>
      <c r="F317" s="129"/>
      <c r="G317" s="130"/>
      <c r="H317" s="130"/>
      <c r="I317" s="130"/>
      <c r="J317" s="130"/>
      <c r="K317" s="130"/>
      <c r="L317" s="130"/>
      <c r="M317" s="130"/>
      <c r="N317" s="130">
        <v>31620000</v>
      </c>
      <c r="O317" s="130"/>
      <c r="P317" s="130">
        <v>31620000</v>
      </c>
      <c r="Q317" s="130"/>
      <c r="R317" s="130">
        <v>31620000</v>
      </c>
      <c r="S317" s="130"/>
      <c r="T317" s="130"/>
      <c r="U317" s="130"/>
      <c r="V317" s="130"/>
    </row>
    <row r="318" spans="1:22" ht="101.25">
      <c r="A318" s="142" t="s">
        <v>2300</v>
      </c>
      <c r="B318" s="90">
        <v>10</v>
      </c>
      <c r="C318" s="90" t="s">
        <v>2301</v>
      </c>
      <c r="D318" s="132" t="str">
        <f>IF(LEFT(C318,5)="000 8","X",C318)</f>
        <v>000 2 02 02040 02 0000 151</v>
      </c>
      <c r="E318" s="128"/>
      <c r="F318" s="129"/>
      <c r="G318" s="130"/>
      <c r="H318" s="130"/>
      <c r="I318" s="130"/>
      <c r="J318" s="130"/>
      <c r="K318" s="130"/>
      <c r="L318" s="130"/>
      <c r="M318" s="130"/>
      <c r="N318" s="130">
        <v>21656000</v>
      </c>
      <c r="O318" s="130"/>
      <c r="P318" s="130">
        <v>21656000</v>
      </c>
      <c r="Q318" s="130"/>
      <c r="R318" s="130">
        <v>21656000</v>
      </c>
      <c r="S318" s="130"/>
      <c r="T318" s="130"/>
      <c r="U318" s="130"/>
      <c r="V318" s="130"/>
    </row>
    <row r="319" spans="1:22" ht="101.25">
      <c r="A319" s="142" t="s">
        <v>2302</v>
      </c>
      <c r="B319" s="90">
        <v>10</v>
      </c>
      <c r="C319" s="90" t="s">
        <v>2303</v>
      </c>
      <c r="D319" s="132" t="str">
        <f>IF(LEFT(C319,5)="000 8","X",C319)</f>
        <v>000 2 02 02064 02 0000 151</v>
      </c>
      <c r="E319" s="128"/>
      <c r="F319" s="129"/>
      <c r="G319" s="130"/>
      <c r="H319" s="130"/>
      <c r="I319" s="130"/>
      <c r="J319" s="130"/>
      <c r="K319" s="130"/>
      <c r="L319" s="130"/>
      <c r="M319" s="130"/>
      <c r="N319" s="130">
        <v>274190000</v>
      </c>
      <c r="O319" s="130"/>
      <c r="P319" s="130">
        <v>274190000</v>
      </c>
      <c r="Q319" s="130"/>
      <c r="R319" s="130">
        <v>274190000</v>
      </c>
      <c r="S319" s="130"/>
      <c r="T319" s="130"/>
      <c r="U319" s="130"/>
      <c r="V319" s="130"/>
    </row>
    <row r="320" spans="1:22" ht="123.75">
      <c r="A320" s="142" t="s">
        <v>2304</v>
      </c>
      <c r="B320" s="90">
        <v>10</v>
      </c>
      <c r="C320" s="90" t="s">
        <v>2305</v>
      </c>
      <c r="D320" s="132" t="str">
        <f>IF(LEFT(C320,5)="000 8","X",C320)</f>
        <v>000 2 02 02065 02 0000 151</v>
      </c>
      <c r="E320" s="128"/>
      <c r="F320" s="129"/>
      <c r="G320" s="130"/>
      <c r="H320" s="130"/>
      <c r="I320" s="130"/>
      <c r="J320" s="130"/>
      <c r="K320" s="130"/>
      <c r="L320" s="130"/>
      <c r="M320" s="130"/>
      <c r="N320" s="130">
        <v>13974000</v>
      </c>
      <c r="O320" s="130"/>
      <c r="P320" s="130">
        <v>13974000</v>
      </c>
      <c r="Q320" s="130"/>
      <c r="R320" s="130">
        <v>13974000</v>
      </c>
      <c r="S320" s="130"/>
      <c r="T320" s="130"/>
      <c r="U320" s="130"/>
      <c r="V320" s="130"/>
    </row>
    <row r="321" spans="1:22" ht="67.5">
      <c r="A321" s="142" t="s">
        <v>2306</v>
      </c>
      <c r="B321" s="90">
        <v>10</v>
      </c>
      <c r="C321" s="90" t="s">
        <v>2307</v>
      </c>
      <c r="D321" s="132" t="str">
        <f>IF(LEFT(C321,5)="000 8","X",C321)</f>
        <v>000 2 02 02077 00 0000 151</v>
      </c>
      <c r="E321" s="128"/>
      <c r="F321" s="129"/>
      <c r="G321" s="130"/>
      <c r="H321" s="130">
        <v>30010100</v>
      </c>
      <c r="I321" s="130"/>
      <c r="J321" s="130"/>
      <c r="K321" s="130">
        <v>22500000</v>
      </c>
      <c r="L321" s="130">
        <v>7510100</v>
      </c>
      <c r="M321" s="130"/>
      <c r="N321" s="130">
        <v>19500000</v>
      </c>
      <c r="O321" s="130"/>
      <c r="P321" s="130">
        <v>19500000</v>
      </c>
      <c r="Q321" s="130">
        <v>13929000</v>
      </c>
      <c r="R321" s="130">
        <v>19500000</v>
      </c>
      <c r="S321" s="130"/>
      <c r="T321" s="130">
        <v>10432750</v>
      </c>
      <c r="U321" s="130">
        <v>3496250</v>
      </c>
      <c r="V321" s="130"/>
    </row>
    <row r="322" spans="1:22" ht="45">
      <c r="A322" s="142" t="s">
        <v>2308</v>
      </c>
      <c r="B322" s="90">
        <v>10</v>
      </c>
      <c r="C322" s="90" t="s">
        <v>2309</v>
      </c>
      <c r="D322" s="132" t="str">
        <f>IF(LEFT(C322,5)="000 8","X",C322)</f>
        <v>000 2 02 02077 02 0000 151</v>
      </c>
      <c r="E322" s="128"/>
      <c r="F322" s="129"/>
      <c r="G322" s="130"/>
      <c r="H322" s="130"/>
      <c r="I322" s="130"/>
      <c r="J322" s="130"/>
      <c r="K322" s="130"/>
      <c r="L322" s="130"/>
      <c r="M322" s="130"/>
      <c r="N322" s="130">
        <v>19500000</v>
      </c>
      <c r="O322" s="130"/>
      <c r="P322" s="130">
        <v>19500000</v>
      </c>
      <c r="Q322" s="130"/>
      <c r="R322" s="130">
        <v>19500000</v>
      </c>
      <c r="S322" s="130"/>
      <c r="T322" s="130"/>
      <c r="U322" s="130"/>
      <c r="V322" s="130"/>
    </row>
    <row r="323" spans="1:22" ht="33.75">
      <c r="A323" s="142" t="s">
        <v>2310</v>
      </c>
      <c r="B323" s="90">
        <v>10</v>
      </c>
      <c r="C323" s="90" t="s">
        <v>2311</v>
      </c>
      <c r="D323" s="132" t="str">
        <f>IF(LEFT(C323,5)="000 8","X",C323)</f>
        <v>000 2 02 02077 05 0000 151</v>
      </c>
      <c r="E323" s="128"/>
      <c r="F323" s="129"/>
      <c r="G323" s="130"/>
      <c r="H323" s="130">
        <v>22500000</v>
      </c>
      <c r="I323" s="130"/>
      <c r="J323" s="130"/>
      <c r="K323" s="130">
        <v>22500000</v>
      </c>
      <c r="L323" s="130"/>
      <c r="M323" s="130"/>
      <c r="N323" s="130"/>
      <c r="O323" s="130"/>
      <c r="P323" s="130"/>
      <c r="Q323" s="130">
        <v>10432750</v>
      </c>
      <c r="R323" s="130"/>
      <c r="S323" s="130"/>
      <c r="T323" s="130">
        <v>10432750</v>
      </c>
      <c r="U323" s="130"/>
      <c r="V323" s="130"/>
    </row>
    <row r="324" spans="1:22" ht="33.75">
      <c r="A324" s="142" t="s">
        <v>2312</v>
      </c>
      <c r="B324" s="90">
        <v>10</v>
      </c>
      <c r="C324" s="90" t="s">
        <v>2313</v>
      </c>
      <c r="D324" s="132" t="str">
        <f>IF(LEFT(C324,5)="000 8","X",C324)</f>
        <v>000 2 02 02077 10 0000 151</v>
      </c>
      <c r="E324" s="128"/>
      <c r="F324" s="129"/>
      <c r="G324" s="130"/>
      <c r="H324" s="130">
        <v>7510100</v>
      </c>
      <c r="I324" s="130"/>
      <c r="J324" s="130"/>
      <c r="K324" s="130"/>
      <c r="L324" s="130">
        <v>7510100</v>
      </c>
      <c r="M324" s="130"/>
      <c r="N324" s="130"/>
      <c r="O324" s="130"/>
      <c r="P324" s="130"/>
      <c r="Q324" s="130">
        <v>3496250</v>
      </c>
      <c r="R324" s="130"/>
      <c r="S324" s="130"/>
      <c r="T324" s="130"/>
      <c r="U324" s="130">
        <v>3496250</v>
      </c>
      <c r="V324" s="130"/>
    </row>
    <row r="325" spans="1:22" ht="45">
      <c r="A325" s="142" t="s">
        <v>2314</v>
      </c>
      <c r="B325" s="90">
        <v>10</v>
      </c>
      <c r="C325" s="90" t="s">
        <v>2315</v>
      </c>
      <c r="D325" s="132" t="str">
        <f>IF(LEFT(C325,5)="000 8","X",C325)</f>
        <v>000 2 02 02080 00 0000 151</v>
      </c>
      <c r="E325" s="128">
        <v>106710000</v>
      </c>
      <c r="F325" s="129"/>
      <c r="G325" s="130">
        <v>106710000</v>
      </c>
      <c r="H325" s="130"/>
      <c r="I325" s="130"/>
      <c r="J325" s="130"/>
      <c r="K325" s="130"/>
      <c r="L325" s="130">
        <v>106710000</v>
      </c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</row>
    <row r="326" spans="1:22" ht="45">
      <c r="A326" s="142" t="s">
        <v>2316</v>
      </c>
      <c r="B326" s="90">
        <v>10</v>
      </c>
      <c r="C326" s="90" t="s">
        <v>2317</v>
      </c>
      <c r="D326" s="132" t="str">
        <f>IF(LEFT(C326,5)="000 8","X",C326)</f>
        <v>000 2 02 02080 10 0000 151</v>
      </c>
      <c r="E326" s="128">
        <v>106710000</v>
      </c>
      <c r="F326" s="129"/>
      <c r="G326" s="130">
        <v>106710000</v>
      </c>
      <c r="H326" s="130"/>
      <c r="I326" s="130"/>
      <c r="J326" s="130"/>
      <c r="K326" s="130"/>
      <c r="L326" s="130">
        <v>106710000</v>
      </c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</row>
    <row r="327" spans="1:22" ht="22.5">
      <c r="A327" s="142" t="s">
        <v>2318</v>
      </c>
      <c r="B327" s="90">
        <v>10</v>
      </c>
      <c r="C327" s="90" t="s">
        <v>2319</v>
      </c>
      <c r="D327" s="132" t="str">
        <f>IF(LEFT(C327,5)="000 8","X",C327)</f>
        <v>000 2 02 02082 02 0000 151</v>
      </c>
      <c r="E327" s="128"/>
      <c r="F327" s="129"/>
      <c r="G327" s="130"/>
      <c r="H327" s="130"/>
      <c r="I327" s="130"/>
      <c r="J327" s="130"/>
      <c r="K327" s="130"/>
      <c r="L327" s="130"/>
      <c r="M327" s="130"/>
      <c r="N327" s="130">
        <v>24692000</v>
      </c>
      <c r="O327" s="130"/>
      <c r="P327" s="130">
        <v>24692000</v>
      </c>
      <c r="Q327" s="130"/>
      <c r="R327" s="130">
        <v>24692000</v>
      </c>
      <c r="S327" s="130"/>
      <c r="T327" s="130"/>
      <c r="U327" s="130"/>
      <c r="V327" s="130"/>
    </row>
    <row r="328" spans="1:22" ht="33.75">
      <c r="A328" s="142" t="s">
        <v>2320</v>
      </c>
      <c r="B328" s="90">
        <v>10</v>
      </c>
      <c r="C328" s="90" t="s">
        <v>2321</v>
      </c>
      <c r="D328" s="132" t="str">
        <f>IF(LEFT(C328,5)="000 8","X",C328)</f>
        <v>000 2 02 02085 00 0000 151</v>
      </c>
      <c r="E328" s="128"/>
      <c r="F328" s="129"/>
      <c r="G328" s="130"/>
      <c r="H328" s="130">
        <v>15000000</v>
      </c>
      <c r="I328" s="130"/>
      <c r="J328" s="130">
        <v>195122</v>
      </c>
      <c r="K328" s="130">
        <v>14804878</v>
      </c>
      <c r="L328" s="130"/>
      <c r="M328" s="130"/>
      <c r="N328" s="130">
        <v>7500000</v>
      </c>
      <c r="O328" s="130"/>
      <c r="P328" s="130">
        <v>7500000</v>
      </c>
      <c r="Q328" s="130">
        <v>7500000</v>
      </c>
      <c r="R328" s="130">
        <v>7500000</v>
      </c>
      <c r="S328" s="130"/>
      <c r="T328" s="130">
        <v>7500000</v>
      </c>
      <c r="U328" s="130"/>
      <c r="V328" s="130"/>
    </row>
    <row r="329" spans="1:22" ht="33.75">
      <c r="A329" s="142" t="s">
        <v>2322</v>
      </c>
      <c r="B329" s="90">
        <v>10</v>
      </c>
      <c r="C329" s="90" t="s">
        <v>2323</v>
      </c>
      <c r="D329" s="132" t="str">
        <f>IF(LEFT(C329,5)="000 8","X",C329)</f>
        <v>000 2 02 02085 02 0000 151</v>
      </c>
      <c r="E329" s="128"/>
      <c r="F329" s="129"/>
      <c r="G329" s="130"/>
      <c r="H329" s="130"/>
      <c r="I329" s="130"/>
      <c r="J329" s="130"/>
      <c r="K329" s="130"/>
      <c r="L329" s="130"/>
      <c r="M329" s="130"/>
      <c r="N329" s="130">
        <v>7500000</v>
      </c>
      <c r="O329" s="130"/>
      <c r="P329" s="130">
        <v>7500000</v>
      </c>
      <c r="Q329" s="130"/>
      <c r="R329" s="130">
        <v>7500000</v>
      </c>
      <c r="S329" s="130"/>
      <c r="T329" s="130"/>
      <c r="U329" s="130"/>
      <c r="V329" s="130"/>
    </row>
    <row r="330" spans="1:22" ht="33.75">
      <c r="A330" s="142" t="s">
        <v>2324</v>
      </c>
      <c r="B330" s="90">
        <v>10</v>
      </c>
      <c r="C330" s="90" t="s">
        <v>2325</v>
      </c>
      <c r="D330" s="132" t="str">
        <f>IF(LEFT(C330,5)="000 8","X",C330)</f>
        <v>000 2 02 02085 04 0000 151</v>
      </c>
      <c r="E330" s="128"/>
      <c r="F330" s="129"/>
      <c r="G330" s="130"/>
      <c r="H330" s="130">
        <v>195122</v>
      </c>
      <c r="I330" s="130"/>
      <c r="J330" s="130">
        <v>195122</v>
      </c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</row>
    <row r="331" spans="1:22" ht="33.75">
      <c r="A331" s="142" t="s">
        <v>2326</v>
      </c>
      <c r="B331" s="90">
        <v>10</v>
      </c>
      <c r="C331" s="90" t="s">
        <v>2327</v>
      </c>
      <c r="D331" s="132" t="str">
        <f>IF(LEFT(C331,5)="000 8","X",C331)</f>
        <v>000 2 02 02085 05 0000 151</v>
      </c>
      <c r="E331" s="128"/>
      <c r="F331" s="129"/>
      <c r="G331" s="130"/>
      <c r="H331" s="130">
        <v>14804878</v>
      </c>
      <c r="I331" s="130"/>
      <c r="J331" s="130"/>
      <c r="K331" s="130">
        <v>14804878</v>
      </c>
      <c r="L331" s="130"/>
      <c r="M331" s="130"/>
      <c r="N331" s="130"/>
      <c r="O331" s="130"/>
      <c r="P331" s="130"/>
      <c r="Q331" s="130">
        <v>7500000</v>
      </c>
      <c r="R331" s="130"/>
      <c r="S331" s="130"/>
      <c r="T331" s="130">
        <v>7500000</v>
      </c>
      <c r="U331" s="130"/>
      <c r="V331" s="130"/>
    </row>
    <row r="332" spans="1:22" ht="56.25">
      <c r="A332" s="142" t="s">
        <v>2328</v>
      </c>
      <c r="B332" s="90">
        <v>10</v>
      </c>
      <c r="C332" s="90" t="s">
        <v>2329</v>
      </c>
      <c r="D332" s="132" t="str">
        <f>IF(LEFT(C332,5)="000 8","X",C332)</f>
        <v>000 2 02 02088 00 0000 151</v>
      </c>
      <c r="E332" s="128"/>
      <c r="F332" s="129"/>
      <c r="G332" s="130"/>
      <c r="H332" s="130">
        <v>296054318</v>
      </c>
      <c r="I332" s="130"/>
      <c r="J332" s="130"/>
      <c r="K332" s="130"/>
      <c r="L332" s="130">
        <v>296054318</v>
      </c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</row>
    <row r="333" spans="1:22" ht="56.25">
      <c r="A333" s="142" t="s">
        <v>1723</v>
      </c>
      <c r="B333" s="90">
        <v>10</v>
      </c>
      <c r="C333" s="90" t="s">
        <v>1724</v>
      </c>
      <c r="D333" s="132" t="str">
        <f>IF(LEFT(C333,5)="000 8","X",C333)</f>
        <v>000 2 02 02088 10 0000 151</v>
      </c>
      <c r="E333" s="128"/>
      <c r="F333" s="129"/>
      <c r="G333" s="130"/>
      <c r="H333" s="130">
        <v>296054318</v>
      </c>
      <c r="I333" s="130"/>
      <c r="J333" s="130"/>
      <c r="K333" s="130"/>
      <c r="L333" s="130">
        <v>296054318</v>
      </c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</row>
    <row r="334" spans="1:22" ht="45">
      <c r="A334" s="142" t="s">
        <v>1725</v>
      </c>
      <c r="B334" s="90">
        <v>10</v>
      </c>
      <c r="C334" s="90" t="s">
        <v>1726</v>
      </c>
      <c r="D334" s="132" t="str">
        <f>IF(LEFT(C334,5)="000 8","X",C334)</f>
        <v>000 2 02 02088 10 0001 151</v>
      </c>
      <c r="E334" s="128"/>
      <c r="F334" s="129"/>
      <c r="G334" s="130"/>
      <c r="H334" s="130">
        <v>24501338</v>
      </c>
      <c r="I334" s="130"/>
      <c r="J334" s="130"/>
      <c r="K334" s="130"/>
      <c r="L334" s="130">
        <v>24501338</v>
      </c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</row>
    <row r="335" spans="1:22" ht="45">
      <c r="A335" s="142" t="s">
        <v>1727</v>
      </c>
      <c r="B335" s="90">
        <v>10</v>
      </c>
      <c r="C335" s="90" t="s">
        <v>1728</v>
      </c>
      <c r="D335" s="132" t="str">
        <f>IF(LEFT(C335,5)="000 8","X",C335)</f>
        <v>000 2 02 02088 10 0002 151</v>
      </c>
      <c r="E335" s="128"/>
      <c r="F335" s="129"/>
      <c r="G335" s="130"/>
      <c r="H335" s="130">
        <v>65269950</v>
      </c>
      <c r="I335" s="130"/>
      <c r="J335" s="130"/>
      <c r="K335" s="130"/>
      <c r="L335" s="130">
        <v>65269950</v>
      </c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</row>
    <row r="336" spans="1:22" ht="56.25">
      <c r="A336" s="142" t="s">
        <v>1729</v>
      </c>
      <c r="B336" s="90">
        <v>10</v>
      </c>
      <c r="C336" s="90" t="s">
        <v>1730</v>
      </c>
      <c r="D336" s="132" t="str">
        <f>IF(LEFT(C336,5)="000 8","X",C336)</f>
        <v>000 2 02 02088 10 0004 151</v>
      </c>
      <c r="E336" s="128"/>
      <c r="F336" s="129"/>
      <c r="G336" s="130"/>
      <c r="H336" s="130">
        <v>206283030</v>
      </c>
      <c r="I336" s="130"/>
      <c r="J336" s="130"/>
      <c r="K336" s="130"/>
      <c r="L336" s="130">
        <v>206283030</v>
      </c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</row>
    <row r="337" spans="1:22" ht="45">
      <c r="A337" s="142" t="s">
        <v>1731</v>
      </c>
      <c r="B337" s="90">
        <v>10</v>
      </c>
      <c r="C337" s="90" t="s">
        <v>1732</v>
      </c>
      <c r="D337" s="132" t="str">
        <f>IF(LEFT(C337,5)="000 8","X",C337)</f>
        <v>000 2 02 02089 00 0000 151</v>
      </c>
      <c r="E337" s="128"/>
      <c r="F337" s="129"/>
      <c r="G337" s="130"/>
      <c r="H337" s="130">
        <v>198959020</v>
      </c>
      <c r="I337" s="130"/>
      <c r="J337" s="130"/>
      <c r="K337" s="130">
        <v>13603000</v>
      </c>
      <c r="L337" s="130">
        <v>185356020</v>
      </c>
      <c r="M337" s="130"/>
      <c r="N337" s="130"/>
      <c r="O337" s="130"/>
      <c r="P337" s="130"/>
      <c r="Q337" s="130">
        <v>13603000</v>
      </c>
      <c r="R337" s="130"/>
      <c r="S337" s="130"/>
      <c r="T337" s="130">
        <v>13603000</v>
      </c>
      <c r="U337" s="130"/>
      <c r="V337" s="130"/>
    </row>
    <row r="338" spans="1:22" ht="45">
      <c r="A338" s="142" t="s">
        <v>1733</v>
      </c>
      <c r="B338" s="90">
        <v>10</v>
      </c>
      <c r="C338" s="90" t="s">
        <v>1734</v>
      </c>
      <c r="D338" s="132" t="str">
        <f>IF(LEFT(C338,5)="000 8","X",C338)</f>
        <v>000 2 02 02089 05 0000 151</v>
      </c>
      <c r="E338" s="128"/>
      <c r="F338" s="129"/>
      <c r="G338" s="130"/>
      <c r="H338" s="130">
        <v>13603000</v>
      </c>
      <c r="I338" s="130"/>
      <c r="J338" s="130"/>
      <c r="K338" s="130">
        <v>13603000</v>
      </c>
      <c r="L338" s="130"/>
      <c r="M338" s="130"/>
      <c r="N338" s="130"/>
      <c r="O338" s="130"/>
      <c r="P338" s="130"/>
      <c r="Q338" s="130">
        <v>13603000</v>
      </c>
      <c r="R338" s="130"/>
      <c r="S338" s="130"/>
      <c r="T338" s="130">
        <v>13603000</v>
      </c>
      <c r="U338" s="130"/>
      <c r="V338" s="130"/>
    </row>
    <row r="339" spans="1:22" ht="33.75">
      <c r="A339" s="142" t="s">
        <v>1735</v>
      </c>
      <c r="B339" s="90">
        <v>10</v>
      </c>
      <c r="C339" s="90" t="s">
        <v>1736</v>
      </c>
      <c r="D339" s="132" t="str">
        <f>IF(LEFT(C339,5)="000 8","X",C339)</f>
        <v>000 2 02 02089 05 0002 151</v>
      </c>
      <c r="E339" s="128"/>
      <c r="F339" s="129"/>
      <c r="G339" s="130"/>
      <c r="H339" s="130">
        <v>13603000</v>
      </c>
      <c r="I339" s="130"/>
      <c r="J339" s="130"/>
      <c r="K339" s="130">
        <v>13603000</v>
      </c>
      <c r="L339" s="130"/>
      <c r="M339" s="130"/>
      <c r="N339" s="130"/>
      <c r="O339" s="130"/>
      <c r="P339" s="130"/>
      <c r="Q339" s="130">
        <v>13603000</v>
      </c>
      <c r="R339" s="130"/>
      <c r="S339" s="130"/>
      <c r="T339" s="130">
        <v>13603000</v>
      </c>
      <c r="U339" s="130"/>
      <c r="V339" s="130"/>
    </row>
    <row r="340" spans="1:22" ht="33.75">
      <c r="A340" s="142" t="s">
        <v>1737</v>
      </c>
      <c r="B340" s="90">
        <v>10</v>
      </c>
      <c r="C340" s="90" t="s">
        <v>1738</v>
      </c>
      <c r="D340" s="132" t="str">
        <f>IF(LEFT(C340,5)="000 8","X",C340)</f>
        <v>000 2 02 02089 10 0000 151</v>
      </c>
      <c r="E340" s="128"/>
      <c r="F340" s="129"/>
      <c r="G340" s="130"/>
      <c r="H340" s="130">
        <v>185356020</v>
      </c>
      <c r="I340" s="130"/>
      <c r="J340" s="130"/>
      <c r="K340" s="130"/>
      <c r="L340" s="130">
        <v>185356020</v>
      </c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</row>
    <row r="341" spans="1:22" ht="33.75">
      <c r="A341" s="142" t="s">
        <v>1739</v>
      </c>
      <c r="B341" s="90">
        <v>10</v>
      </c>
      <c r="C341" s="90" t="s">
        <v>1740</v>
      </c>
      <c r="D341" s="132" t="str">
        <f>IF(LEFT(C341,5)="000 8","X",C341)</f>
        <v>000 2 02 02089 10 0002 151</v>
      </c>
      <c r="E341" s="128"/>
      <c r="F341" s="129"/>
      <c r="G341" s="130"/>
      <c r="H341" s="130">
        <v>34553250</v>
      </c>
      <c r="I341" s="130"/>
      <c r="J341" s="130"/>
      <c r="K341" s="130"/>
      <c r="L341" s="130">
        <v>34553250</v>
      </c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</row>
    <row r="342" spans="1:22" ht="45">
      <c r="A342" s="142" t="s">
        <v>1741</v>
      </c>
      <c r="B342" s="90">
        <v>10</v>
      </c>
      <c r="C342" s="90" t="s">
        <v>1742</v>
      </c>
      <c r="D342" s="132" t="str">
        <f>IF(LEFT(C342,5)="000 8","X",C342)</f>
        <v>000 2 02 02089 10 0004 151</v>
      </c>
      <c r="E342" s="128"/>
      <c r="F342" s="129"/>
      <c r="G342" s="130"/>
      <c r="H342" s="130">
        <v>150802770</v>
      </c>
      <c r="I342" s="130"/>
      <c r="J342" s="130"/>
      <c r="K342" s="130"/>
      <c r="L342" s="130">
        <v>150802770</v>
      </c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</row>
    <row r="343" spans="1:22" ht="78.75">
      <c r="A343" s="142" t="s">
        <v>1743</v>
      </c>
      <c r="B343" s="90">
        <v>10</v>
      </c>
      <c r="C343" s="90" t="s">
        <v>1744</v>
      </c>
      <c r="D343" s="132" t="str">
        <f>IF(LEFT(C343,5)="000 8","X",C343)</f>
        <v>000 2 02 02097 00 0000 151</v>
      </c>
      <c r="E343" s="128">
        <v>117418000</v>
      </c>
      <c r="F343" s="129"/>
      <c r="G343" s="130">
        <v>117418000</v>
      </c>
      <c r="H343" s="130"/>
      <c r="I343" s="130">
        <v>117418000</v>
      </c>
      <c r="J343" s="130"/>
      <c r="K343" s="130"/>
      <c r="L343" s="130"/>
      <c r="M343" s="130"/>
      <c r="N343" s="130">
        <v>48924000</v>
      </c>
      <c r="O343" s="130"/>
      <c r="P343" s="130">
        <v>48924000</v>
      </c>
      <c r="Q343" s="130"/>
      <c r="R343" s="130">
        <v>48924000</v>
      </c>
      <c r="S343" s="130"/>
      <c r="T343" s="130"/>
      <c r="U343" s="130"/>
      <c r="V343" s="130"/>
    </row>
    <row r="344" spans="1:22" ht="78.75">
      <c r="A344" s="142" t="s">
        <v>1745</v>
      </c>
      <c r="B344" s="90">
        <v>10</v>
      </c>
      <c r="C344" s="90" t="s">
        <v>1746</v>
      </c>
      <c r="D344" s="132" t="str">
        <f>IF(LEFT(C344,5)="000 8","X",C344)</f>
        <v>000 2 02 02097 02 0000 151</v>
      </c>
      <c r="E344" s="128">
        <v>117418000</v>
      </c>
      <c r="F344" s="129"/>
      <c r="G344" s="130">
        <v>117418000</v>
      </c>
      <c r="H344" s="130"/>
      <c r="I344" s="130">
        <v>117418000</v>
      </c>
      <c r="J344" s="130"/>
      <c r="K344" s="130"/>
      <c r="L344" s="130"/>
      <c r="M344" s="130"/>
      <c r="N344" s="130">
        <v>48924000</v>
      </c>
      <c r="O344" s="130"/>
      <c r="P344" s="130">
        <v>48924000</v>
      </c>
      <c r="Q344" s="130"/>
      <c r="R344" s="130">
        <v>48924000</v>
      </c>
      <c r="S344" s="130"/>
      <c r="T344" s="130"/>
      <c r="U344" s="130"/>
      <c r="V344" s="130"/>
    </row>
    <row r="345" spans="1:22" ht="33.75">
      <c r="A345" s="142" t="s">
        <v>1747</v>
      </c>
      <c r="B345" s="90">
        <v>10</v>
      </c>
      <c r="C345" s="90" t="s">
        <v>1748</v>
      </c>
      <c r="D345" s="132" t="str">
        <f>IF(LEFT(C345,5)="000 8","X",C345)</f>
        <v>000 2 02 02101 02 0000 151</v>
      </c>
      <c r="E345" s="128"/>
      <c r="F345" s="129"/>
      <c r="G345" s="130"/>
      <c r="H345" s="130"/>
      <c r="I345" s="130"/>
      <c r="J345" s="130"/>
      <c r="K345" s="130"/>
      <c r="L345" s="130"/>
      <c r="M345" s="130"/>
      <c r="N345" s="130">
        <v>39625740</v>
      </c>
      <c r="O345" s="130"/>
      <c r="P345" s="130">
        <v>39625740</v>
      </c>
      <c r="Q345" s="130"/>
      <c r="R345" s="130">
        <v>39625740</v>
      </c>
      <c r="S345" s="130"/>
      <c r="T345" s="130"/>
      <c r="U345" s="130"/>
      <c r="V345" s="130"/>
    </row>
    <row r="346" spans="1:22" ht="33.75">
      <c r="A346" s="142" t="s">
        <v>1749</v>
      </c>
      <c r="B346" s="90">
        <v>10</v>
      </c>
      <c r="C346" s="90" t="s">
        <v>1750</v>
      </c>
      <c r="D346" s="132" t="str">
        <f>IF(LEFT(C346,5)="000 8","X",C346)</f>
        <v>000 2 02 02116 00 0000 151</v>
      </c>
      <c r="E346" s="128">
        <v>253697000</v>
      </c>
      <c r="F346" s="129"/>
      <c r="G346" s="130">
        <v>253697000</v>
      </c>
      <c r="H346" s="130">
        <v>84565000</v>
      </c>
      <c r="I346" s="130">
        <v>253697000</v>
      </c>
      <c r="J346" s="130">
        <v>84565000</v>
      </c>
      <c r="K346" s="130"/>
      <c r="L346" s="130"/>
      <c r="M346" s="130"/>
      <c r="N346" s="130">
        <v>52400000</v>
      </c>
      <c r="O346" s="130"/>
      <c r="P346" s="130">
        <v>52400000</v>
      </c>
      <c r="Q346" s="130">
        <v>52400000</v>
      </c>
      <c r="R346" s="130">
        <v>52400000</v>
      </c>
      <c r="S346" s="130">
        <v>52400000</v>
      </c>
      <c r="T346" s="130"/>
      <c r="U346" s="130"/>
      <c r="V346" s="130"/>
    </row>
    <row r="347" spans="1:22" ht="33.75">
      <c r="A347" s="142" t="s">
        <v>1751</v>
      </c>
      <c r="B347" s="90">
        <v>10</v>
      </c>
      <c r="C347" s="90" t="s">
        <v>1752</v>
      </c>
      <c r="D347" s="132" t="str">
        <f>IF(LEFT(C347,5)="000 8","X",C347)</f>
        <v>000 2 02 02116 02 0000 151</v>
      </c>
      <c r="E347" s="128">
        <v>253697000</v>
      </c>
      <c r="F347" s="129"/>
      <c r="G347" s="130">
        <v>253697000</v>
      </c>
      <c r="H347" s="130"/>
      <c r="I347" s="130">
        <v>253697000</v>
      </c>
      <c r="J347" s="130"/>
      <c r="K347" s="130"/>
      <c r="L347" s="130"/>
      <c r="M347" s="130"/>
      <c r="N347" s="130">
        <v>52400000</v>
      </c>
      <c r="O347" s="130"/>
      <c r="P347" s="130">
        <v>52400000</v>
      </c>
      <c r="Q347" s="130"/>
      <c r="R347" s="130">
        <v>52400000</v>
      </c>
      <c r="S347" s="130"/>
      <c r="T347" s="130"/>
      <c r="U347" s="130"/>
      <c r="V347" s="130"/>
    </row>
    <row r="348" spans="1:22" ht="33.75">
      <c r="A348" s="142" t="s">
        <v>1753</v>
      </c>
      <c r="B348" s="90">
        <v>10</v>
      </c>
      <c r="C348" s="90" t="s">
        <v>1754</v>
      </c>
      <c r="D348" s="132" t="str">
        <f>IF(LEFT(C348,5)="000 8","X",C348)</f>
        <v>000 2 02 02116 04 0000 151</v>
      </c>
      <c r="E348" s="128"/>
      <c r="F348" s="129"/>
      <c r="G348" s="130"/>
      <c r="H348" s="130">
        <v>84565000</v>
      </c>
      <c r="I348" s="130"/>
      <c r="J348" s="130">
        <v>84565000</v>
      </c>
      <c r="K348" s="130"/>
      <c r="L348" s="130"/>
      <c r="M348" s="130"/>
      <c r="N348" s="130"/>
      <c r="O348" s="130"/>
      <c r="P348" s="130"/>
      <c r="Q348" s="130">
        <v>52400000</v>
      </c>
      <c r="R348" s="130"/>
      <c r="S348" s="130">
        <v>52400000</v>
      </c>
      <c r="T348" s="130"/>
      <c r="U348" s="130"/>
      <c r="V348" s="130"/>
    </row>
    <row r="349" spans="1:22" ht="56.25">
      <c r="A349" s="142" t="s">
        <v>1755</v>
      </c>
      <c r="B349" s="90">
        <v>10</v>
      </c>
      <c r="C349" s="90" t="s">
        <v>1756</v>
      </c>
      <c r="D349" s="132" t="str">
        <f>IF(LEFT(C349,5)="000 8","X",C349)</f>
        <v>000 2 02 02137 00 0000 151</v>
      </c>
      <c r="E349" s="128"/>
      <c r="F349" s="129"/>
      <c r="G349" s="130"/>
      <c r="H349" s="130">
        <v>169132000</v>
      </c>
      <c r="I349" s="130"/>
      <c r="J349" s="130">
        <v>169132000</v>
      </c>
      <c r="K349" s="130"/>
      <c r="L349" s="130"/>
      <c r="M349" s="130"/>
      <c r="N349" s="130">
        <v>169132000</v>
      </c>
      <c r="O349" s="130"/>
      <c r="P349" s="130">
        <v>169132000</v>
      </c>
      <c r="Q349" s="130"/>
      <c r="R349" s="130">
        <v>169132000</v>
      </c>
      <c r="S349" s="130"/>
      <c r="T349" s="130"/>
      <c r="U349" s="130"/>
      <c r="V349" s="130"/>
    </row>
    <row r="350" spans="1:22" ht="67.5">
      <c r="A350" s="142" t="s">
        <v>1757</v>
      </c>
      <c r="B350" s="90">
        <v>10</v>
      </c>
      <c r="C350" s="90" t="s">
        <v>1758</v>
      </c>
      <c r="D350" s="132" t="str">
        <f>IF(LEFT(C350,5)="000 8","X",C350)</f>
        <v>000 2 02 02137 02 0000 151</v>
      </c>
      <c r="E350" s="128"/>
      <c r="F350" s="129"/>
      <c r="G350" s="130"/>
      <c r="H350" s="130"/>
      <c r="I350" s="130"/>
      <c r="J350" s="130"/>
      <c r="K350" s="130"/>
      <c r="L350" s="130"/>
      <c r="M350" s="130"/>
      <c r="N350" s="130">
        <v>169132000</v>
      </c>
      <c r="O350" s="130"/>
      <c r="P350" s="130">
        <v>169132000</v>
      </c>
      <c r="Q350" s="130"/>
      <c r="R350" s="130">
        <v>169132000</v>
      </c>
      <c r="S350" s="130"/>
      <c r="T350" s="130"/>
      <c r="U350" s="130"/>
      <c r="V350" s="130"/>
    </row>
    <row r="351" spans="1:22" ht="56.25">
      <c r="A351" s="142" t="s">
        <v>1759</v>
      </c>
      <c r="B351" s="90">
        <v>10</v>
      </c>
      <c r="C351" s="90" t="s">
        <v>1760</v>
      </c>
      <c r="D351" s="132" t="str">
        <f>IF(LEFT(C351,5)="000 8","X",C351)</f>
        <v>000 2 02 02137 04 0000 151</v>
      </c>
      <c r="E351" s="128"/>
      <c r="F351" s="129"/>
      <c r="G351" s="130"/>
      <c r="H351" s="130">
        <v>169132000</v>
      </c>
      <c r="I351" s="130"/>
      <c r="J351" s="130">
        <v>169132000</v>
      </c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</row>
    <row r="352" spans="1:22" ht="12.75">
      <c r="A352" s="142" t="s">
        <v>1761</v>
      </c>
      <c r="B352" s="90">
        <v>10</v>
      </c>
      <c r="C352" s="90" t="s">
        <v>1762</v>
      </c>
      <c r="D352" s="132" t="str">
        <f>IF(LEFT(C352,5)="000 8","X",C352)</f>
        <v>000 2 02 02999 00 0000 151</v>
      </c>
      <c r="E352" s="128"/>
      <c r="F352" s="129"/>
      <c r="G352" s="130"/>
      <c r="H352" s="130">
        <v>390652951</v>
      </c>
      <c r="I352" s="130"/>
      <c r="J352" s="130">
        <v>44215742</v>
      </c>
      <c r="K352" s="130">
        <v>319263180</v>
      </c>
      <c r="L352" s="130">
        <v>27174029</v>
      </c>
      <c r="M352" s="130"/>
      <c r="N352" s="130"/>
      <c r="O352" s="130"/>
      <c r="P352" s="130"/>
      <c r="Q352" s="130">
        <v>126989453.8</v>
      </c>
      <c r="R352" s="130"/>
      <c r="S352" s="130">
        <v>22626200.86</v>
      </c>
      <c r="T352" s="130">
        <v>101960002.94</v>
      </c>
      <c r="U352" s="130">
        <v>2403250</v>
      </c>
      <c r="V352" s="130"/>
    </row>
    <row r="353" spans="1:22" ht="12.75">
      <c r="A353" s="142" t="s">
        <v>1763</v>
      </c>
      <c r="B353" s="90">
        <v>10</v>
      </c>
      <c r="C353" s="90" t="s">
        <v>1764</v>
      </c>
      <c r="D353" s="132" t="str">
        <f>IF(LEFT(C353,5)="000 8","X",C353)</f>
        <v>000 2 02 02999 04 0000 151</v>
      </c>
      <c r="E353" s="128"/>
      <c r="F353" s="129"/>
      <c r="G353" s="130"/>
      <c r="H353" s="130">
        <v>44215742</v>
      </c>
      <c r="I353" s="130"/>
      <c r="J353" s="130">
        <v>44215742</v>
      </c>
      <c r="K353" s="130"/>
      <c r="L353" s="130"/>
      <c r="M353" s="130"/>
      <c r="N353" s="130"/>
      <c r="O353" s="130"/>
      <c r="P353" s="130"/>
      <c r="Q353" s="130">
        <v>22626200.86</v>
      </c>
      <c r="R353" s="130"/>
      <c r="S353" s="130">
        <v>22626200.86</v>
      </c>
      <c r="T353" s="130"/>
      <c r="U353" s="130"/>
      <c r="V353" s="130"/>
    </row>
    <row r="354" spans="1:22" ht="12.75">
      <c r="A354" s="142" t="s">
        <v>1765</v>
      </c>
      <c r="B354" s="90">
        <v>10</v>
      </c>
      <c r="C354" s="90" t="s">
        <v>1766</v>
      </c>
      <c r="D354" s="132" t="str">
        <f>IF(LEFT(C354,5)="000 8","X",C354)</f>
        <v>000 2 02 02999 05 0000 151</v>
      </c>
      <c r="E354" s="128"/>
      <c r="F354" s="129"/>
      <c r="G354" s="130"/>
      <c r="H354" s="130">
        <v>319263180</v>
      </c>
      <c r="I354" s="130"/>
      <c r="J354" s="130"/>
      <c r="K354" s="130">
        <v>319263180</v>
      </c>
      <c r="L354" s="130"/>
      <c r="M354" s="130"/>
      <c r="N354" s="130"/>
      <c r="O354" s="130"/>
      <c r="P354" s="130"/>
      <c r="Q354" s="130">
        <v>101960002.94</v>
      </c>
      <c r="R354" s="130"/>
      <c r="S354" s="130"/>
      <c r="T354" s="130">
        <v>101960002.94</v>
      </c>
      <c r="U354" s="130"/>
      <c r="V354" s="130"/>
    </row>
    <row r="355" spans="1:22" ht="12.75">
      <c r="A355" s="142" t="s">
        <v>1767</v>
      </c>
      <c r="B355" s="90">
        <v>10</v>
      </c>
      <c r="C355" s="90" t="s">
        <v>1768</v>
      </c>
      <c r="D355" s="132" t="str">
        <f>IF(LEFT(C355,5)="000 8","X",C355)</f>
        <v>000 2 02 02999 10 0000 151</v>
      </c>
      <c r="E355" s="128"/>
      <c r="F355" s="129"/>
      <c r="G355" s="130"/>
      <c r="H355" s="130">
        <v>27174029</v>
      </c>
      <c r="I355" s="130"/>
      <c r="J355" s="130"/>
      <c r="K355" s="130"/>
      <c r="L355" s="130">
        <v>27174029</v>
      </c>
      <c r="M355" s="130"/>
      <c r="N355" s="130"/>
      <c r="O355" s="130"/>
      <c r="P355" s="130"/>
      <c r="Q355" s="130">
        <v>2403250</v>
      </c>
      <c r="R355" s="130"/>
      <c r="S355" s="130"/>
      <c r="T355" s="130"/>
      <c r="U355" s="130">
        <v>2403250</v>
      </c>
      <c r="V355" s="130"/>
    </row>
    <row r="356" spans="1:22" ht="22.5">
      <c r="A356" s="142" t="s">
        <v>1769</v>
      </c>
      <c r="B356" s="90">
        <v>10</v>
      </c>
      <c r="C356" s="90" t="s">
        <v>1770</v>
      </c>
      <c r="D356" s="132" t="str">
        <f>IF(LEFT(C356,5)="000 8","X",C356)</f>
        <v>000 2 02 03000 00 0000 151</v>
      </c>
      <c r="E356" s="128">
        <v>1462188127</v>
      </c>
      <c r="F356" s="129"/>
      <c r="G356" s="130">
        <v>1462188127</v>
      </c>
      <c r="H356" s="130">
        <v>7724000788.66</v>
      </c>
      <c r="I356" s="130">
        <v>1461990100</v>
      </c>
      <c r="J356" s="130">
        <v>2603293721</v>
      </c>
      <c r="K356" s="130">
        <v>5100658789.66</v>
      </c>
      <c r="L356" s="130">
        <v>20246305</v>
      </c>
      <c r="M356" s="130"/>
      <c r="N356" s="130">
        <v>1215066896.3</v>
      </c>
      <c r="O356" s="130"/>
      <c r="P356" s="130">
        <v>1215066896.3</v>
      </c>
      <c r="Q356" s="130">
        <v>3262082547.93</v>
      </c>
      <c r="R356" s="130">
        <v>1215066896.3</v>
      </c>
      <c r="S356" s="130">
        <v>1086077859.05</v>
      </c>
      <c r="T356" s="130">
        <v>2161311951.26</v>
      </c>
      <c r="U356" s="130">
        <v>14692737.62</v>
      </c>
      <c r="V356" s="130"/>
    </row>
    <row r="357" spans="1:22" ht="22.5">
      <c r="A357" s="142" t="s">
        <v>1771</v>
      </c>
      <c r="B357" s="90">
        <v>10</v>
      </c>
      <c r="C357" s="90" t="s">
        <v>1772</v>
      </c>
      <c r="D357" s="132" t="str">
        <f>IF(LEFT(C357,5)="000 8","X",C357)</f>
        <v>000 2 02 03001 00 0000 151</v>
      </c>
      <c r="E357" s="128">
        <v>725886300</v>
      </c>
      <c r="F357" s="129"/>
      <c r="G357" s="130">
        <v>725886300</v>
      </c>
      <c r="H357" s="130">
        <v>687385424</v>
      </c>
      <c r="I357" s="130">
        <v>725886300</v>
      </c>
      <c r="J357" s="130">
        <v>378337465</v>
      </c>
      <c r="K357" s="130">
        <v>309047959</v>
      </c>
      <c r="L357" s="130"/>
      <c r="M357" s="130"/>
      <c r="N357" s="130">
        <v>349470700</v>
      </c>
      <c r="O357" s="130"/>
      <c r="P357" s="130">
        <v>349470700</v>
      </c>
      <c r="Q357" s="130">
        <v>287073683</v>
      </c>
      <c r="R357" s="130">
        <v>349470700</v>
      </c>
      <c r="S357" s="130">
        <v>132576709</v>
      </c>
      <c r="T357" s="130">
        <v>154496974</v>
      </c>
      <c r="U357" s="130"/>
      <c r="V357" s="130"/>
    </row>
    <row r="358" spans="1:22" ht="22.5">
      <c r="A358" s="142" t="s">
        <v>1773</v>
      </c>
      <c r="B358" s="90">
        <v>10</v>
      </c>
      <c r="C358" s="90" t="s">
        <v>1774</v>
      </c>
      <c r="D358" s="132" t="str">
        <f>IF(LEFT(C358,5)="000 8","X",C358)</f>
        <v>000 2 02 03001 02 0000 151</v>
      </c>
      <c r="E358" s="128">
        <v>725886300</v>
      </c>
      <c r="F358" s="129"/>
      <c r="G358" s="130">
        <v>725886300</v>
      </c>
      <c r="H358" s="130"/>
      <c r="I358" s="130">
        <v>725886300</v>
      </c>
      <c r="J358" s="130"/>
      <c r="K358" s="130"/>
      <c r="L358" s="130"/>
      <c r="M358" s="130"/>
      <c r="N358" s="130">
        <v>349470700</v>
      </c>
      <c r="O358" s="130"/>
      <c r="P358" s="130">
        <v>349470700</v>
      </c>
      <c r="Q358" s="130"/>
      <c r="R358" s="130">
        <v>349470700</v>
      </c>
      <c r="S358" s="130"/>
      <c r="T358" s="130"/>
      <c r="U358" s="130"/>
      <c r="V358" s="130"/>
    </row>
    <row r="359" spans="1:22" ht="22.5">
      <c r="A359" s="142" t="s">
        <v>1775</v>
      </c>
      <c r="B359" s="90">
        <v>10</v>
      </c>
      <c r="C359" s="90" t="s">
        <v>1776</v>
      </c>
      <c r="D359" s="132" t="str">
        <f>IF(LEFT(C359,5)="000 8","X",C359)</f>
        <v>000 2 02 03001 04 0000 151</v>
      </c>
      <c r="E359" s="128"/>
      <c r="F359" s="129"/>
      <c r="G359" s="130"/>
      <c r="H359" s="130">
        <v>378337465</v>
      </c>
      <c r="I359" s="130"/>
      <c r="J359" s="130">
        <v>378337465</v>
      </c>
      <c r="K359" s="130"/>
      <c r="L359" s="130"/>
      <c r="M359" s="130"/>
      <c r="N359" s="130"/>
      <c r="O359" s="130"/>
      <c r="P359" s="130"/>
      <c r="Q359" s="130">
        <v>132576709</v>
      </c>
      <c r="R359" s="130"/>
      <c r="S359" s="130">
        <v>132576709</v>
      </c>
      <c r="T359" s="130"/>
      <c r="U359" s="130"/>
      <c r="V359" s="130"/>
    </row>
    <row r="360" spans="1:22" ht="22.5">
      <c r="A360" s="142" t="s">
        <v>1777</v>
      </c>
      <c r="B360" s="90">
        <v>10</v>
      </c>
      <c r="C360" s="90" t="s">
        <v>1778</v>
      </c>
      <c r="D360" s="132" t="str">
        <f>IF(LEFT(C360,5)="000 8","X",C360)</f>
        <v>000 2 02 03001 05 0000 151</v>
      </c>
      <c r="E360" s="128"/>
      <c r="F360" s="129"/>
      <c r="G360" s="130"/>
      <c r="H360" s="130">
        <v>309047959</v>
      </c>
      <c r="I360" s="130"/>
      <c r="J360" s="130"/>
      <c r="K360" s="130">
        <v>309047959</v>
      </c>
      <c r="L360" s="130"/>
      <c r="M360" s="130"/>
      <c r="N360" s="130"/>
      <c r="O360" s="130"/>
      <c r="P360" s="130"/>
      <c r="Q360" s="130">
        <v>154496974</v>
      </c>
      <c r="R360" s="130"/>
      <c r="S360" s="130"/>
      <c r="T360" s="130">
        <v>154496974</v>
      </c>
      <c r="U360" s="130"/>
      <c r="V360" s="130"/>
    </row>
    <row r="361" spans="1:22" ht="22.5">
      <c r="A361" s="142" t="s">
        <v>1779</v>
      </c>
      <c r="B361" s="90">
        <v>10</v>
      </c>
      <c r="C361" s="90" t="s">
        <v>1780</v>
      </c>
      <c r="D361" s="132" t="str">
        <f>IF(LEFT(C361,5)="000 8","X",C361)</f>
        <v>000 2 02 03002 00 0000 151</v>
      </c>
      <c r="E361" s="128">
        <v>11287600</v>
      </c>
      <c r="F361" s="129"/>
      <c r="G361" s="130">
        <v>11287600</v>
      </c>
      <c r="H361" s="130">
        <v>1648858.3</v>
      </c>
      <c r="I361" s="130">
        <v>11287600</v>
      </c>
      <c r="J361" s="130"/>
      <c r="K361" s="130">
        <v>1648858.3</v>
      </c>
      <c r="L361" s="130"/>
      <c r="M361" s="130"/>
      <c r="N361" s="130">
        <v>1285676.3</v>
      </c>
      <c r="O361" s="130"/>
      <c r="P361" s="130">
        <v>1285676.3</v>
      </c>
      <c r="Q361" s="130">
        <v>1285676.3</v>
      </c>
      <c r="R361" s="130">
        <v>1285676.3</v>
      </c>
      <c r="S361" s="130"/>
      <c r="T361" s="130">
        <v>1285676.3</v>
      </c>
      <c r="U361" s="130"/>
      <c r="V361" s="130"/>
    </row>
    <row r="362" spans="1:22" ht="33.75">
      <c r="A362" s="142" t="s">
        <v>1781</v>
      </c>
      <c r="B362" s="90">
        <v>10</v>
      </c>
      <c r="C362" s="90" t="s">
        <v>1782</v>
      </c>
      <c r="D362" s="132" t="str">
        <f>IF(LEFT(C362,5)="000 8","X",C362)</f>
        <v>000 2 02 03002 02 0000 151</v>
      </c>
      <c r="E362" s="128">
        <v>11287600</v>
      </c>
      <c r="F362" s="129"/>
      <c r="G362" s="130">
        <v>11287600</v>
      </c>
      <c r="H362" s="130"/>
      <c r="I362" s="130">
        <v>11287600</v>
      </c>
      <c r="J362" s="130"/>
      <c r="K362" s="130"/>
      <c r="L362" s="130"/>
      <c r="M362" s="130"/>
      <c r="N362" s="130">
        <v>1285676.3</v>
      </c>
      <c r="O362" s="130"/>
      <c r="P362" s="130">
        <v>1285676.3</v>
      </c>
      <c r="Q362" s="130"/>
      <c r="R362" s="130">
        <v>1285676.3</v>
      </c>
      <c r="S362" s="130"/>
      <c r="T362" s="130"/>
      <c r="U362" s="130"/>
      <c r="V362" s="130"/>
    </row>
    <row r="363" spans="1:22" ht="22.5">
      <c r="A363" s="142" t="s">
        <v>1783</v>
      </c>
      <c r="B363" s="90">
        <v>10</v>
      </c>
      <c r="C363" s="90" t="s">
        <v>1784</v>
      </c>
      <c r="D363" s="132" t="str">
        <f>IF(LEFT(C363,5)="000 8","X",C363)</f>
        <v>000 2 02 03002 05 0000 151</v>
      </c>
      <c r="E363" s="128"/>
      <c r="F363" s="129"/>
      <c r="G363" s="130"/>
      <c r="H363" s="130">
        <v>1648858.3</v>
      </c>
      <c r="I363" s="130"/>
      <c r="J363" s="130"/>
      <c r="K363" s="130">
        <v>1648858.3</v>
      </c>
      <c r="L363" s="130"/>
      <c r="M363" s="130"/>
      <c r="N363" s="130"/>
      <c r="O363" s="130"/>
      <c r="P363" s="130"/>
      <c r="Q363" s="130">
        <v>1285676.3</v>
      </c>
      <c r="R363" s="130"/>
      <c r="S363" s="130"/>
      <c r="T363" s="130">
        <v>1285676.3</v>
      </c>
      <c r="U363" s="130"/>
      <c r="V363" s="130"/>
    </row>
    <row r="364" spans="1:22" ht="22.5">
      <c r="A364" s="142" t="s">
        <v>1785</v>
      </c>
      <c r="B364" s="90">
        <v>10</v>
      </c>
      <c r="C364" s="90" t="s">
        <v>1786</v>
      </c>
      <c r="D364" s="132" t="str">
        <f>IF(LEFT(C364,5)="000 8","X",C364)</f>
        <v>000 2 02 03003 00 0000 151</v>
      </c>
      <c r="E364" s="128">
        <v>46317600</v>
      </c>
      <c r="F364" s="129"/>
      <c r="G364" s="130">
        <v>46317600</v>
      </c>
      <c r="H364" s="130">
        <v>35325072</v>
      </c>
      <c r="I364" s="130">
        <v>46317600</v>
      </c>
      <c r="J364" s="130">
        <v>14118755</v>
      </c>
      <c r="K364" s="130">
        <v>21206317</v>
      </c>
      <c r="L364" s="130"/>
      <c r="M364" s="130"/>
      <c r="N364" s="130">
        <v>46317600</v>
      </c>
      <c r="O364" s="130"/>
      <c r="P364" s="130">
        <v>46317600</v>
      </c>
      <c r="Q364" s="130">
        <v>26493789</v>
      </c>
      <c r="R364" s="130">
        <v>46317600</v>
      </c>
      <c r="S364" s="130">
        <v>10589065</v>
      </c>
      <c r="T364" s="130">
        <v>15904724</v>
      </c>
      <c r="U364" s="130"/>
      <c r="V364" s="130"/>
    </row>
    <row r="365" spans="1:22" ht="22.5">
      <c r="A365" s="142" t="s">
        <v>1787</v>
      </c>
      <c r="B365" s="90">
        <v>10</v>
      </c>
      <c r="C365" s="90" t="s">
        <v>1788</v>
      </c>
      <c r="D365" s="132" t="str">
        <f>IF(LEFT(C365,5)="000 8","X",C365)</f>
        <v>000 2 02 03003 02 0000 151</v>
      </c>
      <c r="E365" s="128">
        <v>46317600</v>
      </c>
      <c r="F365" s="129"/>
      <c r="G365" s="130">
        <v>46317600</v>
      </c>
      <c r="H365" s="130"/>
      <c r="I365" s="130">
        <v>46317600</v>
      </c>
      <c r="J365" s="130"/>
      <c r="K365" s="130"/>
      <c r="L365" s="130"/>
      <c r="M365" s="130"/>
      <c r="N365" s="130">
        <v>46317600</v>
      </c>
      <c r="O365" s="130"/>
      <c r="P365" s="130">
        <v>46317600</v>
      </c>
      <c r="Q365" s="130"/>
      <c r="R365" s="130">
        <v>46317600</v>
      </c>
      <c r="S365" s="130"/>
      <c r="T365" s="130"/>
      <c r="U365" s="130"/>
      <c r="V365" s="130"/>
    </row>
    <row r="366" spans="1:22" ht="22.5">
      <c r="A366" s="142" t="s">
        <v>1789</v>
      </c>
      <c r="B366" s="90">
        <v>10</v>
      </c>
      <c r="C366" s="90" t="s">
        <v>1790</v>
      </c>
      <c r="D366" s="132" t="str">
        <f>IF(LEFT(C366,5)="000 8","X",C366)</f>
        <v>000 2 02 03003 04 0000 151</v>
      </c>
      <c r="E366" s="128"/>
      <c r="F366" s="129"/>
      <c r="G366" s="130"/>
      <c r="H366" s="130">
        <v>14118755</v>
      </c>
      <c r="I366" s="130"/>
      <c r="J366" s="130">
        <v>14118755</v>
      </c>
      <c r="K366" s="130"/>
      <c r="L366" s="130"/>
      <c r="M366" s="130"/>
      <c r="N366" s="130"/>
      <c r="O366" s="130"/>
      <c r="P366" s="130"/>
      <c r="Q366" s="130">
        <v>10589065</v>
      </c>
      <c r="R366" s="130"/>
      <c r="S366" s="130">
        <v>10589065</v>
      </c>
      <c r="T366" s="130"/>
      <c r="U366" s="130"/>
      <c r="V366" s="130"/>
    </row>
    <row r="367" spans="1:22" ht="22.5">
      <c r="A367" s="142" t="s">
        <v>1791</v>
      </c>
      <c r="B367" s="90">
        <v>10</v>
      </c>
      <c r="C367" s="90" t="s">
        <v>1792</v>
      </c>
      <c r="D367" s="132" t="str">
        <f>IF(LEFT(C367,5)="000 8","X",C367)</f>
        <v>000 2 02 03003 05 0000 151</v>
      </c>
      <c r="E367" s="128"/>
      <c r="F367" s="129"/>
      <c r="G367" s="130"/>
      <c r="H367" s="130">
        <v>21206317</v>
      </c>
      <c r="I367" s="130"/>
      <c r="J367" s="130"/>
      <c r="K367" s="130">
        <v>21206317</v>
      </c>
      <c r="L367" s="130"/>
      <c r="M367" s="130"/>
      <c r="N367" s="130"/>
      <c r="O367" s="130"/>
      <c r="P367" s="130"/>
      <c r="Q367" s="130">
        <v>15904724</v>
      </c>
      <c r="R367" s="130"/>
      <c r="S367" s="130"/>
      <c r="T367" s="130">
        <v>15904724</v>
      </c>
      <c r="U367" s="130"/>
      <c r="V367" s="130"/>
    </row>
    <row r="368" spans="1:22" ht="33.75">
      <c r="A368" s="142" t="s">
        <v>1793</v>
      </c>
      <c r="B368" s="90">
        <v>10</v>
      </c>
      <c r="C368" s="90" t="s">
        <v>1794</v>
      </c>
      <c r="D368" s="132" t="str">
        <f>IF(LEFT(C368,5)="000 8","X",C368)</f>
        <v>000 2 02 03004 00 0000 151</v>
      </c>
      <c r="E368" s="128">
        <v>60445800</v>
      </c>
      <c r="F368" s="129"/>
      <c r="G368" s="130">
        <v>60445800</v>
      </c>
      <c r="H368" s="130">
        <v>60445800</v>
      </c>
      <c r="I368" s="130">
        <v>60445800</v>
      </c>
      <c r="J368" s="130">
        <v>33141373</v>
      </c>
      <c r="K368" s="130">
        <v>27304427</v>
      </c>
      <c r="L368" s="130"/>
      <c r="M368" s="130"/>
      <c r="N368" s="130">
        <v>30728320</v>
      </c>
      <c r="O368" s="130"/>
      <c r="P368" s="130">
        <v>30728320</v>
      </c>
      <c r="Q368" s="130">
        <v>24797829</v>
      </c>
      <c r="R368" s="130">
        <v>30728320</v>
      </c>
      <c r="S368" s="130">
        <v>13601793</v>
      </c>
      <c r="T368" s="130">
        <v>11196036</v>
      </c>
      <c r="U368" s="130"/>
      <c r="V368" s="130"/>
    </row>
    <row r="369" spans="1:22" ht="33.75">
      <c r="A369" s="142" t="s">
        <v>1795</v>
      </c>
      <c r="B369" s="90">
        <v>10</v>
      </c>
      <c r="C369" s="90" t="s">
        <v>1796</v>
      </c>
      <c r="D369" s="132" t="str">
        <f>IF(LEFT(C369,5)="000 8","X",C369)</f>
        <v>000 2 02 03004 02 0000 151</v>
      </c>
      <c r="E369" s="128">
        <v>60445800</v>
      </c>
      <c r="F369" s="129"/>
      <c r="G369" s="130">
        <v>60445800</v>
      </c>
      <c r="H369" s="130"/>
      <c r="I369" s="130">
        <v>60445800</v>
      </c>
      <c r="J369" s="130"/>
      <c r="K369" s="130"/>
      <c r="L369" s="130"/>
      <c r="M369" s="130"/>
      <c r="N369" s="130">
        <v>30728320</v>
      </c>
      <c r="O369" s="130"/>
      <c r="P369" s="130">
        <v>30728320</v>
      </c>
      <c r="Q369" s="130"/>
      <c r="R369" s="130">
        <v>30728320</v>
      </c>
      <c r="S369" s="130"/>
      <c r="T369" s="130"/>
      <c r="U369" s="130"/>
      <c r="V369" s="130"/>
    </row>
    <row r="370" spans="1:22" ht="33.75">
      <c r="A370" s="142" t="s">
        <v>1797</v>
      </c>
      <c r="B370" s="90">
        <v>10</v>
      </c>
      <c r="C370" s="90" t="s">
        <v>1798</v>
      </c>
      <c r="D370" s="132" t="str">
        <f>IF(LEFT(C370,5)="000 8","X",C370)</f>
        <v>000 2 02 03004 04 0000 151</v>
      </c>
      <c r="E370" s="128"/>
      <c r="F370" s="129"/>
      <c r="G370" s="130"/>
      <c r="H370" s="130">
        <v>33141373</v>
      </c>
      <c r="I370" s="130"/>
      <c r="J370" s="130">
        <v>33141373</v>
      </c>
      <c r="K370" s="130"/>
      <c r="L370" s="130"/>
      <c r="M370" s="130"/>
      <c r="N370" s="130"/>
      <c r="O370" s="130"/>
      <c r="P370" s="130"/>
      <c r="Q370" s="130">
        <v>13601793</v>
      </c>
      <c r="R370" s="130"/>
      <c r="S370" s="130">
        <v>13601793</v>
      </c>
      <c r="T370" s="130"/>
      <c r="U370" s="130"/>
      <c r="V370" s="130"/>
    </row>
    <row r="371" spans="1:22" ht="33.75">
      <c r="A371" s="142" t="s">
        <v>1799</v>
      </c>
      <c r="B371" s="90">
        <v>10</v>
      </c>
      <c r="C371" s="90" t="s">
        <v>1800</v>
      </c>
      <c r="D371" s="132" t="str">
        <f>IF(LEFT(C371,5)="000 8","X",C371)</f>
        <v>000 2 02 03004 05 0000 151</v>
      </c>
      <c r="E371" s="128"/>
      <c r="F371" s="129"/>
      <c r="G371" s="130"/>
      <c r="H371" s="130">
        <v>27304427</v>
      </c>
      <c r="I371" s="130"/>
      <c r="J371" s="130"/>
      <c r="K371" s="130">
        <v>27304427</v>
      </c>
      <c r="L371" s="130"/>
      <c r="M371" s="130"/>
      <c r="N371" s="130"/>
      <c r="O371" s="130"/>
      <c r="P371" s="130"/>
      <c r="Q371" s="130">
        <v>11196036</v>
      </c>
      <c r="R371" s="130"/>
      <c r="S371" s="130"/>
      <c r="T371" s="130">
        <v>11196036</v>
      </c>
      <c r="U371" s="130"/>
      <c r="V371" s="130"/>
    </row>
    <row r="372" spans="1:22" ht="22.5">
      <c r="A372" s="142" t="s">
        <v>1801</v>
      </c>
      <c r="B372" s="90">
        <v>10</v>
      </c>
      <c r="C372" s="90" t="s">
        <v>1802</v>
      </c>
      <c r="D372" s="132" t="str">
        <f>IF(LEFT(C372,5)="000 8","X",C372)</f>
        <v>000 2 02 03005 00 0000 151</v>
      </c>
      <c r="E372" s="128">
        <v>95200</v>
      </c>
      <c r="F372" s="129"/>
      <c r="G372" s="130">
        <v>95200</v>
      </c>
      <c r="H372" s="130"/>
      <c r="I372" s="130">
        <v>95200</v>
      </c>
      <c r="J372" s="130"/>
      <c r="K372" s="130"/>
      <c r="L372" s="130"/>
      <c r="M372" s="130"/>
      <c r="N372" s="130">
        <v>95200</v>
      </c>
      <c r="O372" s="130"/>
      <c r="P372" s="130">
        <v>95200</v>
      </c>
      <c r="Q372" s="130"/>
      <c r="R372" s="130">
        <v>95200</v>
      </c>
      <c r="S372" s="130"/>
      <c r="T372" s="130"/>
      <c r="U372" s="130"/>
      <c r="V372" s="130"/>
    </row>
    <row r="373" spans="1:22" ht="22.5">
      <c r="A373" s="142" t="s">
        <v>1803</v>
      </c>
      <c r="B373" s="90">
        <v>10</v>
      </c>
      <c r="C373" s="90" t="s">
        <v>1804</v>
      </c>
      <c r="D373" s="132" t="str">
        <f>IF(LEFT(C373,5)="000 8","X",C373)</f>
        <v>000 2 02 03005 02 0000 151</v>
      </c>
      <c r="E373" s="128">
        <v>95200</v>
      </c>
      <c r="F373" s="129"/>
      <c r="G373" s="130">
        <v>95200</v>
      </c>
      <c r="H373" s="130"/>
      <c r="I373" s="130">
        <v>95200</v>
      </c>
      <c r="J373" s="130"/>
      <c r="K373" s="130"/>
      <c r="L373" s="130"/>
      <c r="M373" s="130"/>
      <c r="N373" s="130">
        <v>95200</v>
      </c>
      <c r="O373" s="130"/>
      <c r="P373" s="130">
        <v>95200</v>
      </c>
      <c r="Q373" s="130"/>
      <c r="R373" s="130">
        <v>95200</v>
      </c>
      <c r="S373" s="130"/>
      <c r="T373" s="130"/>
      <c r="U373" s="130"/>
      <c r="V373" s="130"/>
    </row>
    <row r="374" spans="1:22" ht="12.75">
      <c r="A374" s="142" t="s">
        <v>1805</v>
      </c>
      <c r="B374" s="90">
        <v>10</v>
      </c>
      <c r="C374" s="90" t="s">
        <v>1806</v>
      </c>
      <c r="D374" s="132" t="str">
        <f>IF(LEFT(C374,5)="000 8","X",C374)</f>
        <v>000 2 02 03006 00 0000 151</v>
      </c>
      <c r="E374" s="128">
        <v>204500</v>
      </c>
      <c r="F374" s="129"/>
      <c r="G374" s="130">
        <v>204500</v>
      </c>
      <c r="H374" s="130"/>
      <c r="I374" s="130">
        <v>204500</v>
      </c>
      <c r="J374" s="130"/>
      <c r="K374" s="130"/>
      <c r="L374" s="130"/>
      <c r="M374" s="130"/>
      <c r="N374" s="130">
        <v>204500</v>
      </c>
      <c r="O374" s="130"/>
      <c r="P374" s="130">
        <v>204500</v>
      </c>
      <c r="Q374" s="130"/>
      <c r="R374" s="130">
        <v>204500</v>
      </c>
      <c r="S374" s="130"/>
      <c r="T374" s="130"/>
      <c r="U374" s="130"/>
      <c r="V374" s="130"/>
    </row>
    <row r="375" spans="1:22" ht="22.5">
      <c r="A375" s="142" t="s">
        <v>1807</v>
      </c>
      <c r="B375" s="90">
        <v>10</v>
      </c>
      <c r="C375" s="90" t="s">
        <v>1808</v>
      </c>
      <c r="D375" s="132" t="str">
        <f>IF(LEFT(C375,5)="000 8","X",C375)</f>
        <v>000 2 02 03006 02 0000 151</v>
      </c>
      <c r="E375" s="128">
        <v>204500</v>
      </c>
      <c r="F375" s="129"/>
      <c r="G375" s="130">
        <v>204500</v>
      </c>
      <c r="H375" s="130"/>
      <c r="I375" s="130">
        <v>204500</v>
      </c>
      <c r="J375" s="130"/>
      <c r="K375" s="130"/>
      <c r="L375" s="130"/>
      <c r="M375" s="130"/>
      <c r="N375" s="130">
        <v>204500</v>
      </c>
      <c r="O375" s="130"/>
      <c r="P375" s="130">
        <v>204500</v>
      </c>
      <c r="Q375" s="130"/>
      <c r="R375" s="130">
        <v>204500</v>
      </c>
      <c r="S375" s="130"/>
      <c r="T375" s="130"/>
      <c r="U375" s="130"/>
      <c r="V375" s="130"/>
    </row>
    <row r="376" spans="1:22" ht="33.75">
      <c r="A376" s="142" t="s">
        <v>1809</v>
      </c>
      <c r="B376" s="90">
        <v>10</v>
      </c>
      <c r="C376" s="90" t="s">
        <v>1810</v>
      </c>
      <c r="D376" s="132" t="str">
        <f>IF(LEFT(C376,5)="000 8","X",C376)</f>
        <v>000 2 02 03010 00 0000 151</v>
      </c>
      <c r="E376" s="128">
        <v>100800</v>
      </c>
      <c r="F376" s="129"/>
      <c r="G376" s="130">
        <v>100800</v>
      </c>
      <c r="H376" s="130"/>
      <c r="I376" s="130">
        <v>100800</v>
      </c>
      <c r="J376" s="130"/>
      <c r="K376" s="130"/>
      <c r="L376" s="130"/>
      <c r="M376" s="130"/>
      <c r="N376" s="130">
        <v>29200</v>
      </c>
      <c r="O376" s="130"/>
      <c r="P376" s="130">
        <v>29200</v>
      </c>
      <c r="Q376" s="130"/>
      <c r="R376" s="130">
        <v>29200</v>
      </c>
      <c r="S376" s="130"/>
      <c r="T376" s="130"/>
      <c r="U376" s="130"/>
      <c r="V376" s="130"/>
    </row>
    <row r="377" spans="1:22" ht="45">
      <c r="A377" s="142" t="s">
        <v>1811</v>
      </c>
      <c r="B377" s="90">
        <v>10</v>
      </c>
      <c r="C377" s="90" t="s">
        <v>1812</v>
      </c>
      <c r="D377" s="132" t="str">
        <f>IF(LEFT(C377,5)="000 8","X",C377)</f>
        <v>000 2 02 03010 02 0000 151</v>
      </c>
      <c r="E377" s="128">
        <v>100800</v>
      </c>
      <c r="F377" s="129"/>
      <c r="G377" s="130">
        <v>100800</v>
      </c>
      <c r="H377" s="130"/>
      <c r="I377" s="130">
        <v>100800</v>
      </c>
      <c r="J377" s="130"/>
      <c r="K377" s="130"/>
      <c r="L377" s="130"/>
      <c r="M377" s="130"/>
      <c r="N377" s="130">
        <v>29200</v>
      </c>
      <c r="O377" s="130"/>
      <c r="P377" s="130">
        <v>29200</v>
      </c>
      <c r="Q377" s="130"/>
      <c r="R377" s="130">
        <v>29200</v>
      </c>
      <c r="S377" s="130"/>
      <c r="T377" s="130"/>
      <c r="U377" s="130"/>
      <c r="V377" s="130"/>
    </row>
    <row r="378" spans="1:22" ht="33.75">
      <c r="A378" s="142" t="s">
        <v>1813</v>
      </c>
      <c r="B378" s="90">
        <v>10</v>
      </c>
      <c r="C378" s="90" t="s">
        <v>1814</v>
      </c>
      <c r="D378" s="132" t="str">
        <f>IF(LEFT(C378,5)="000 8","X",C378)</f>
        <v>000 2 02 03011 00 0000 151</v>
      </c>
      <c r="E378" s="128">
        <v>78000</v>
      </c>
      <c r="F378" s="129"/>
      <c r="G378" s="130">
        <v>78000</v>
      </c>
      <c r="H378" s="130"/>
      <c r="I378" s="130">
        <v>78000</v>
      </c>
      <c r="J378" s="130"/>
      <c r="K378" s="130"/>
      <c r="L378" s="130"/>
      <c r="M378" s="130"/>
      <c r="N378" s="130">
        <v>6000</v>
      </c>
      <c r="O378" s="130"/>
      <c r="P378" s="130">
        <v>6000</v>
      </c>
      <c r="Q378" s="130"/>
      <c r="R378" s="130">
        <v>6000</v>
      </c>
      <c r="S378" s="130"/>
      <c r="T378" s="130"/>
      <c r="U378" s="130"/>
      <c r="V378" s="130"/>
    </row>
    <row r="379" spans="1:22" ht="45">
      <c r="A379" s="142" t="s">
        <v>1815</v>
      </c>
      <c r="B379" s="90">
        <v>10</v>
      </c>
      <c r="C379" s="90" t="s">
        <v>1816</v>
      </c>
      <c r="D379" s="132" t="str">
        <f>IF(LEFT(C379,5)="000 8","X",C379)</f>
        <v>000 2 02 03011 02 0000 151</v>
      </c>
      <c r="E379" s="128">
        <v>78000</v>
      </c>
      <c r="F379" s="129"/>
      <c r="G379" s="130">
        <v>78000</v>
      </c>
      <c r="H379" s="130"/>
      <c r="I379" s="130">
        <v>78000</v>
      </c>
      <c r="J379" s="130"/>
      <c r="K379" s="130"/>
      <c r="L379" s="130"/>
      <c r="M379" s="130"/>
      <c r="N379" s="130">
        <v>6000</v>
      </c>
      <c r="O379" s="130"/>
      <c r="P379" s="130">
        <v>6000</v>
      </c>
      <c r="Q379" s="130"/>
      <c r="R379" s="130">
        <v>6000</v>
      </c>
      <c r="S379" s="130"/>
      <c r="T379" s="130"/>
      <c r="U379" s="130"/>
      <c r="V379" s="130"/>
    </row>
    <row r="380" spans="1:22" ht="33.75">
      <c r="A380" s="142" t="s">
        <v>1817</v>
      </c>
      <c r="B380" s="90">
        <v>10</v>
      </c>
      <c r="C380" s="90" t="s">
        <v>1818</v>
      </c>
      <c r="D380" s="132" t="str">
        <f>IF(LEFT(C380,5)="000 8","X",C380)</f>
        <v>000 2 02 03012 00 0000 151</v>
      </c>
      <c r="E380" s="128">
        <v>219300</v>
      </c>
      <c r="F380" s="129"/>
      <c r="G380" s="130">
        <v>219300</v>
      </c>
      <c r="H380" s="130"/>
      <c r="I380" s="130">
        <v>219300</v>
      </c>
      <c r="J380" s="130"/>
      <c r="K380" s="130"/>
      <c r="L380" s="130"/>
      <c r="M380" s="130"/>
      <c r="N380" s="130">
        <v>109650</v>
      </c>
      <c r="O380" s="130"/>
      <c r="P380" s="130">
        <v>109650</v>
      </c>
      <c r="Q380" s="130"/>
      <c r="R380" s="130">
        <v>109650</v>
      </c>
      <c r="S380" s="130"/>
      <c r="T380" s="130"/>
      <c r="U380" s="130"/>
      <c r="V380" s="130"/>
    </row>
    <row r="381" spans="1:22" ht="45">
      <c r="A381" s="142" t="s">
        <v>1819</v>
      </c>
      <c r="B381" s="90">
        <v>10</v>
      </c>
      <c r="C381" s="90" t="s">
        <v>1820</v>
      </c>
      <c r="D381" s="132" t="str">
        <f>IF(LEFT(C381,5)="000 8","X",C381)</f>
        <v>000 2 02 03012 02 0000 151</v>
      </c>
      <c r="E381" s="128">
        <v>219300</v>
      </c>
      <c r="F381" s="129"/>
      <c r="G381" s="130">
        <v>219300</v>
      </c>
      <c r="H381" s="130"/>
      <c r="I381" s="130">
        <v>219300</v>
      </c>
      <c r="J381" s="130"/>
      <c r="K381" s="130"/>
      <c r="L381" s="130"/>
      <c r="M381" s="130"/>
      <c r="N381" s="130">
        <v>109650</v>
      </c>
      <c r="O381" s="130"/>
      <c r="P381" s="130">
        <v>109650</v>
      </c>
      <c r="Q381" s="130"/>
      <c r="R381" s="130">
        <v>109650</v>
      </c>
      <c r="S381" s="130"/>
      <c r="T381" s="130"/>
      <c r="U381" s="130"/>
      <c r="V381" s="130"/>
    </row>
    <row r="382" spans="1:22" ht="33.75">
      <c r="A382" s="142" t="s">
        <v>1821</v>
      </c>
      <c r="B382" s="90">
        <v>10</v>
      </c>
      <c r="C382" s="90" t="s">
        <v>1822</v>
      </c>
      <c r="D382" s="132" t="str">
        <f>IF(LEFT(C382,5)="000 8","X",C382)</f>
        <v>000 2 02 03013 00 0000 151</v>
      </c>
      <c r="E382" s="128"/>
      <c r="F382" s="129"/>
      <c r="G382" s="130"/>
      <c r="H382" s="130">
        <v>8601468</v>
      </c>
      <c r="I382" s="130"/>
      <c r="J382" s="130">
        <v>5832300</v>
      </c>
      <c r="K382" s="130">
        <v>2769168</v>
      </c>
      <c r="L382" s="130"/>
      <c r="M382" s="130"/>
      <c r="N382" s="130"/>
      <c r="O382" s="130"/>
      <c r="P382" s="130"/>
      <c r="Q382" s="130">
        <v>4622575</v>
      </c>
      <c r="R382" s="130"/>
      <c r="S382" s="130">
        <v>2812358</v>
      </c>
      <c r="T382" s="130">
        <v>1810217</v>
      </c>
      <c r="U382" s="130"/>
      <c r="V382" s="130"/>
    </row>
    <row r="383" spans="1:22" ht="33.75">
      <c r="A383" s="142" t="s">
        <v>1823</v>
      </c>
      <c r="B383" s="90">
        <v>10</v>
      </c>
      <c r="C383" s="90" t="s">
        <v>1824</v>
      </c>
      <c r="D383" s="132" t="str">
        <f>IF(LEFT(C383,5)="000 8","X",C383)</f>
        <v>000 2 02 03013 04 0000 151</v>
      </c>
      <c r="E383" s="128"/>
      <c r="F383" s="129"/>
      <c r="G383" s="130"/>
      <c r="H383" s="130">
        <v>5832300</v>
      </c>
      <c r="I383" s="130"/>
      <c r="J383" s="130">
        <v>5832300</v>
      </c>
      <c r="K383" s="130"/>
      <c r="L383" s="130"/>
      <c r="M383" s="130"/>
      <c r="N383" s="130"/>
      <c r="O383" s="130"/>
      <c r="P383" s="130"/>
      <c r="Q383" s="130">
        <v>2812358</v>
      </c>
      <c r="R383" s="130"/>
      <c r="S383" s="130">
        <v>2812358</v>
      </c>
      <c r="T383" s="130"/>
      <c r="U383" s="130"/>
      <c r="V383" s="130"/>
    </row>
    <row r="384" spans="1:22" ht="33.75">
      <c r="A384" s="142" t="s">
        <v>1825</v>
      </c>
      <c r="B384" s="90">
        <v>10</v>
      </c>
      <c r="C384" s="90" t="s">
        <v>1826</v>
      </c>
      <c r="D384" s="132" t="str">
        <f>IF(LEFT(C384,5)="000 8","X",C384)</f>
        <v>000 2 02 03013 05 0000 151</v>
      </c>
      <c r="E384" s="128"/>
      <c r="F384" s="129"/>
      <c r="G384" s="130"/>
      <c r="H384" s="130">
        <v>2769168</v>
      </c>
      <c r="I384" s="130"/>
      <c r="J384" s="130"/>
      <c r="K384" s="130">
        <v>2769168</v>
      </c>
      <c r="L384" s="130"/>
      <c r="M384" s="130"/>
      <c r="N384" s="130"/>
      <c r="O384" s="130"/>
      <c r="P384" s="130"/>
      <c r="Q384" s="130">
        <v>1810217</v>
      </c>
      <c r="R384" s="130"/>
      <c r="S384" s="130"/>
      <c r="T384" s="130">
        <v>1810217</v>
      </c>
      <c r="U384" s="130"/>
      <c r="V384" s="130"/>
    </row>
    <row r="385" spans="1:22" ht="22.5">
      <c r="A385" s="142" t="s">
        <v>1827</v>
      </c>
      <c r="B385" s="90">
        <v>10</v>
      </c>
      <c r="C385" s="90" t="s">
        <v>1828</v>
      </c>
      <c r="D385" s="132" t="str">
        <f>IF(LEFT(C385,5)="000 8","X",C385)</f>
        <v>000 2 02 03015 00 0000 151</v>
      </c>
      <c r="E385" s="128">
        <v>21311900</v>
      </c>
      <c r="F385" s="129"/>
      <c r="G385" s="130">
        <v>21311900</v>
      </c>
      <c r="H385" s="130">
        <v>40492610</v>
      </c>
      <c r="I385" s="130">
        <v>21311900</v>
      </c>
      <c r="J385" s="130"/>
      <c r="K385" s="130">
        <v>20246305</v>
      </c>
      <c r="L385" s="130">
        <v>20246305</v>
      </c>
      <c r="M385" s="130"/>
      <c r="N385" s="130">
        <v>21311900</v>
      </c>
      <c r="O385" s="130"/>
      <c r="P385" s="130">
        <v>21311900</v>
      </c>
      <c r="Q385" s="130">
        <v>29877466.62</v>
      </c>
      <c r="R385" s="130">
        <v>21311900</v>
      </c>
      <c r="S385" s="130"/>
      <c r="T385" s="130">
        <v>15184729</v>
      </c>
      <c r="U385" s="130">
        <v>14692737.62</v>
      </c>
      <c r="V385" s="130"/>
    </row>
    <row r="386" spans="1:22" ht="33.75">
      <c r="A386" s="142" t="s">
        <v>1829</v>
      </c>
      <c r="B386" s="90">
        <v>10</v>
      </c>
      <c r="C386" s="90" t="s">
        <v>1830</v>
      </c>
      <c r="D386" s="132" t="str">
        <f>IF(LEFT(C386,5)="000 8","X",C386)</f>
        <v>000 2 02 03015 02 0000 151</v>
      </c>
      <c r="E386" s="128">
        <v>21311900</v>
      </c>
      <c r="F386" s="129"/>
      <c r="G386" s="130">
        <v>21311900</v>
      </c>
      <c r="H386" s="130"/>
      <c r="I386" s="130">
        <v>21311900</v>
      </c>
      <c r="J386" s="130"/>
      <c r="K386" s="130"/>
      <c r="L386" s="130"/>
      <c r="M386" s="130"/>
      <c r="N386" s="130">
        <v>21311900</v>
      </c>
      <c r="O386" s="130"/>
      <c r="P386" s="130">
        <v>21311900</v>
      </c>
      <c r="Q386" s="130"/>
      <c r="R386" s="130">
        <v>21311900</v>
      </c>
      <c r="S386" s="130"/>
      <c r="T386" s="130"/>
      <c r="U386" s="130"/>
      <c r="V386" s="130"/>
    </row>
    <row r="387" spans="1:22" ht="33.75">
      <c r="A387" s="142" t="s">
        <v>1831</v>
      </c>
      <c r="B387" s="90">
        <v>10</v>
      </c>
      <c r="C387" s="90" t="s">
        <v>1832</v>
      </c>
      <c r="D387" s="132" t="str">
        <f>IF(LEFT(C387,5)="000 8","X",C387)</f>
        <v>000 2 02 03015 05 0000 151</v>
      </c>
      <c r="E387" s="128"/>
      <c r="F387" s="129"/>
      <c r="G387" s="130"/>
      <c r="H387" s="130">
        <v>20246305</v>
      </c>
      <c r="I387" s="130"/>
      <c r="J387" s="130"/>
      <c r="K387" s="130">
        <v>20246305</v>
      </c>
      <c r="L387" s="130"/>
      <c r="M387" s="130"/>
      <c r="N387" s="130"/>
      <c r="O387" s="130"/>
      <c r="P387" s="130"/>
      <c r="Q387" s="130">
        <v>15184729</v>
      </c>
      <c r="R387" s="130"/>
      <c r="S387" s="130"/>
      <c r="T387" s="130">
        <v>15184729</v>
      </c>
      <c r="U387" s="130"/>
      <c r="V387" s="130"/>
    </row>
    <row r="388" spans="1:22" ht="33.75">
      <c r="A388" s="142" t="s">
        <v>1833</v>
      </c>
      <c r="B388" s="90">
        <v>10</v>
      </c>
      <c r="C388" s="90" t="s">
        <v>1834</v>
      </c>
      <c r="D388" s="132" t="str">
        <f>IF(LEFT(C388,5)="000 8","X",C388)</f>
        <v>000 2 02 03015 10 0000 151</v>
      </c>
      <c r="E388" s="128"/>
      <c r="F388" s="129"/>
      <c r="G388" s="130"/>
      <c r="H388" s="130">
        <v>20246305</v>
      </c>
      <c r="I388" s="130"/>
      <c r="J388" s="130"/>
      <c r="K388" s="130"/>
      <c r="L388" s="130">
        <v>20246305</v>
      </c>
      <c r="M388" s="130"/>
      <c r="N388" s="130"/>
      <c r="O388" s="130"/>
      <c r="P388" s="130"/>
      <c r="Q388" s="130">
        <v>14692737.62</v>
      </c>
      <c r="R388" s="130"/>
      <c r="S388" s="130"/>
      <c r="T388" s="130"/>
      <c r="U388" s="130">
        <v>14692737.62</v>
      </c>
      <c r="V388" s="130"/>
    </row>
    <row r="389" spans="1:22" ht="22.5">
      <c r="A389" s="142" t="s">
        <v>1835</v>
      </c>
      <c r="B389" s="90">
        <v>10</v>
      </c>
      <c r="C389" s="90" t="s">
        <v>1836</v>
      </c>
      <c r="D389" s="132" t="str">
        <f>IF(LEFT(C389,5)="000 8","X",C389)</f>
        <v>000 2 02 03018 00 0000 151</v>
      </c>
      <c r="E389" s="128">
        <v>163637400</v>
      </c>
      <c r="F389" s="129"/>
      <c r="G389" s="130">
        <v>163637400</v>
      </c>
      <c r="H389" s="130"/>
      <c r="I389" s="130">
        <v>163637400</v>
      </c>
      <c r="J389" s="130"/>
      <c r="K389" s="130"/>
      <c r="L389" s="130"/>
      <c r="M389" s="130"/>
      <c r="N389" s="130">
        <v>131005000</v>
      </c>
      <c r="O389" s="130"/>
      <c r="P389" s="130">
        <v>131005000</v>
      </c>
      <c r="Q389" s="130"/>
      <c r="R389" s="130">
        <v>131005000</v>
      </c>
      <c r="S389" s="130"/>
      <c r="T389" s="130"/>
      <c r="U389" s="130"/>
      <c r="V389" s="130"/>
    </row>
    <row r="390" spans="1:22" ht="22.5">
      <c r="A390" s="142" t="s">
        <v>1837</v>
      </c>
      <c r="B390" s="90">
        <v>10</v>
      </c>
      <c r="C390" s="90" t="s">
        <v>1838</v>
      </c>
      <c r="D390" s="132" t="str">
        <f>IF(LEFT(C390,5)="000 8","X",C390)</f>
        <v>000 2 02 03018 02 0000 151</v>
      </c>
      <c r="E390" s="128">
        <v>163637400</v>
      </c>
      <c r="F390" s="129"/>
      <c r="G390" s="130">
        <v>163637400</v>
      </c>
      <c r="H390" s="130"/>
      <c r="I390" s="130">
        <v>163637400</v>
      </c>
      <c r="J390" s="130"/>
      <c r="K390" s="130"/>
      <c r="L390" s="130"/>
      <c r="M390" s="130"/>
      <c r="N390" s="130">
        <v>131005000</v>
      </c>
      <c r="O390" s="130"/>
      <c r="P390" s="130">
        <v>131005000</v>
      </c>
      <c r="Q390" s="130"/>
      <c r="R390" s="130">
        <v>131005000</v>
      </c>
      <c r="S390" s="130"/>
      <c r="T390" s="130"/>
      <c r="U390" s="130"/>
      <c r="V390" s="130"/>
    </row>
    <row r="391" spans="1:22" ht="22.5">
      <c r="A391" s="142" t="s">
        <v>1839</v>
      </c>
      <c r="B391" s="90">
        <v>10</v>
      </c>
      <c r="C391" s="90" t="s">
        <v>1840</v>
      </c>
      <c r="D391" s="132" t="str">
        <f>IF(LEFT(C391,5)="000 8","X",C391)</f>
        <v>000 2 02 03019 00 0000 151</v>
      </c>
      <c r="E391" s="128">
        <v>6670000</v>
      </c>
      <c r="F391" s="129"/>
      <c r="G391" s="130">
        <v>6670000</v>
      </c>
      <c r="H391" s="130"/>
      <c r="I391" s="130">
        <v>6670000</v>
      </c>
      <c r="J391" s="130"/>
      <c r="K391" s="130"/>
      <c r="L391" s="130"/>
      <c r="M391" s="130"/>
      <c r="N391" s="130">
        <v>5769500</v>
      </c>
      <c r="O391" s="130"/>
      <c r="P391" s="130">
        <v>5769500</v>
      </c>
      <c r="Q391" s="130"/>
      <c r="R391" s="130">
        <v>5769500</v>
      </c>
      <c r="S391" s="130"/>
      <c r="T391" s="130"/>
      <c r="U391" s="130"/>
      <c r="V391" s="130"/>
    </row>
    <row r="392" spans="1:22" ht="22.5">
      <c r="A392" s="142" t="s">
        <v>1841</v>
      </c>
      <c r="B392" s="90">
        <v>10</v>
      </c>
      <c r="C392" s="90" t="s">
        <v>1842</v>
      </c>
      <c r="D392" s="132" t="str">
        <f>IF(LEFT(C392,5)="000 8","X",C392)</f>
        <v>000 2 02 03019 02 0000 151</v>
      </c>
      <c r="E392" s="128">
        <v>6670000</v>
      </c>
      <c r="F392" s="129"/>
      <c r="G392" s="130">
        <v>6670000</v>
      </c>
      <c r="H392" s="130"/>
      <c r="I392" s="130">
        <v>6670000</v>
      </c>
      <c r="J392" s="130"/>
      <c r="K392" s="130"/>
      <c r="L392" s="130"/>
      <c r="M392" s="130"/>
      <c r="N392" s="130">
        <v>5769500</v>
      </c>
      <c r="O392" s="130"/>
      <c r="P392" s="130">
        <v>5769500</v>
      </c>
      <c r="Q392" s="130"/>
      <c r="R392" s="130">
        <v>5769500</v>
      </c>
      <c r="S392" s="130"/>
      <c r="T392" s="130"/>
      <c r="U392" s="130"/>
      <c r="V392" s="130"/>
    </row>
    <row r="393" spans="1:22" ht="22.5">
      <c r="A393" s="142" t="s">
        <v>1843</v>
      </c>
      <c r="B393" s="90">
        <v>10</v>
      </c>
      <c r="C393" s="90" t="s">
        <v>1844</v>
      </c>
      <c r="D393" s="132" t="str">
        <f>IF(LEFT(C393,5)="000 8","X",C393)</f>
        <v>000 2 02 03020 00 0000 151</v>
      </c>
      <c r="E393" s="128">
        <v>4157500</v>
      </c>
      <c r="F393" s="129"/>
      <c r="G393" s="130">
        <v>4157500</v>
      </c>
      <c r="H393" s="130"/>
      <c r="I393" s="130">
        <v>4157500</v>
      </c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</row>
    <row r="394" spans="1:22" ht="33.75">
      <c r="A394" s="142" t="s">
        <v>1845</v>
      </c>
      <c r="B394" s="90">
        <v>10</v>
      </c>
      <c r="C394" s="90" t="s">
        <v>1846</v>
      </c>
      <c r="D394" s="132" t="str">
        <f>IF(LEFT(C394,5)="000 8","X",C394)</f>
        <v>000 2 02 03020 02 0000 151</v>
      </c>
      <c r="E394" s="128">
        <v>4157500</v>
      </c>
      <c r="F394" s="129"/>
      <c r="G394" s="130">
        <v>4157500</v>
      </c>
      <c r="H394" s="130"/>
      <c r="I394" s="130">
        <v>4157500</v>
      </c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</row>
    <row r="395" spans="1:22" ht="22.5">
      <c r="A395" s="142" t="s">
        <v>1847</v>
      </c>
      <c r="B395" s="90">
        <v>10</v>
      </c>
      <c r="C395" s="90" t="s">
        <v>1848</v>
      </c>
      <c r="D395" s="132" t="str">
        <f>IF(LEFT(C395,5)="000 8","X",C395)</f>
        <v>000 2 02 03021 00 0000 151</v>
      </c>
      <c r="E395" s="128"/>
      <c r="F395" s="129"/>
      <c r="G395" s="130"/>
      <c r="H395" s="130">
        <v>53363024.36</v>
      </c>
      <c r="I395" s="130"/>
      <c r="J395" s="130">
        <v>20227470</v>
      </c>
      <c r="K395" s="130">
        <v>33135554.36</v>
      </c>
      <c r="L395" s="130"/>
      <c r="M395" s="130"/>
      <c r="N395" s="130"/>
      <c r="O395" s="130"/>
      <c r="P395" s="130"/>
      <c r="Q395" s="130">
        <v>34022333.63</v>
      </c>
      <c r="R395" s="130"/>
      <c r="S395" s="130">
        <v>13031842</v>
      </c>
      <c r="T395" s="130">
        <v>20990491.63</v>
      </c>
      <c r="U395" s="130"/>
      <c r="V395" s="130"/>
    </row>
    <row r="396" spans="1:22" ht="22.5">
      <c r="A396" s="142" t="s">
        <v>1849</v>
      </c>
      <c r="B396" s="90">
        <v>10</v>
      </c>
      <c r="C396" s="90" t="s">
        <v>1850</v>
      </c>
      <c r="D396" s="132" t="str">
        <f>IF(LEFT(C396,5)="000 8","X",C396)</f>
        <v>000 2 02 03021 04 0000 151</v>
      </c>
      <c r="E396" s="128"/>
      <c r="F396" s="129"/>
      <c r="G396" s="130"/>
      <c r="H396" s="130">
        <v>20227470</v>
      </c>
      <c r="I396" s="130"/>
      <c r="J396" s="130">
        <v>20227470</v>
      </c>
      <c r="K396" s="130"/>
      <c r="L396" s="130"/>
      <c r="M396" s="130"/>
      <c r="N396" s="130"/>
      <c r="O396" s="130"/>
      <c r="P396" s="130"/>
      <c r="Q396" s="130">
        <v>13031842</v>
      </c>
      <c r="R396" s="130"/>
      <c r="S396" s="130">
        <v>13031842</v>
      </c>
      <c r="T396" s="130"/>
      <c r="U396" s="130"/>
      <c r="V396" s="130"/>
    </row>
    <row r="397" spans="1:22" ht="22.5">
      <c r="A397" s="142" t="s">
        <v>1851</v>
      </c>
      <c r="B397" s="90">
        <v>10</v>
      </c>
      <c r="C397" s="90" t="s">
        <v>1852</v>
      </c>
      <c r="D397" s="132" t="str">
        <f>IF(LEFT(C397,5)="000 8","X",C397)</f>
        <v>000 2 02 03021 05 0000 151</v>
      </c>
      <c r="E397" s="128"/>
      <c r="F397" s="129"/>
      <c r="G397" s="130"/>
      <c r="H397" s="130">
        <v>33135554.36</v>
      </c>
      <c r="I397" s="130"/>
      <c r="J397" s="130"/>
      <c r="K397" s="130">
        <v>33135554.36</v>
      </c>
      <c r="L397" s="130"/>
      <c r="M397" s="130"/>
      <c r="N397" s="130"/>
      <c r="O397" s="130"/>
      <c r="P397" s="130"/>
      <c r="Q397" s="130">
        <v>20990491.63</v>
      </c>
      <c r="R397" s="130"/>
      <c r="S397" s="130"/>
      <c r="T397" s="130">
        <v>20990491.63</v>
      </c>
      <c r="U397" s="130"/>
      <c r="V397" s="130"/>
    </row>
    <row r="398" spans="1:22" ht="22.5">
      <c r="A398" s="142" t="s">
        <v>1853</v>
      </c>
      <c r="B398" s="90">
        <v>10</v>
      </c>
      <c r="C398" s="90" t="s">
        <v>1854</v>
      </c>
      <c r="D398" s="132" t="str">
        <f>IF(LEFT(C398,5)="000 8","X",C398)</f>
        <v>000 2 02 03022 00 0000 151</v>
      </c>
      <c r="E398" s="128"/>
      <c r="F398" s="129"/>
      <c r="G398" s="130"/>
      <c r="H398" s="130">
        <v>138359793</v>
      </c>
      <c r="I398" s="130"/>
      <c r="J398" s="130">
        <v>49350137</v>
      </c>
      <c r="K398" s="130">
        <v>89009656</v>
      </c>
      <c r="L398" s="130"/>
      <c r="M398" s="130"/>
      <c r="N398" s="130"/>
      <c r="O398" s="130"/>
      <c r="P398" s="130"/>
      <c r="Q398" s="130">
        <v>53268644</v>
      </c>
      <c r="R398" s="130"/>
      <c r="S398" s="130">
        <v>19555000</v>
      </c>
      <c r="T398" s="130">
        <v>33713644</v>
      </c>
      <c r="U398" s="130"/>
      <c r="V398" s="130"/>
    </row>
    <row r="399" spans="1:22" ht="22.5">
      <c r="A399" s="142" t="s">
        <v>1855</v>
      </c>
      <c r="B399" s="90">
        <v>10</v>
      </c>
      <c r="C399" s="90" t="s">
        <v>1856</v>
      </c>
      <c r="D399" s="132" t="str">
        <f>IF(LEFT(C399,5)="000 8","X",C399)</f>
        <v>000 2 02 03022 04 0000 151</v>
      </c>
      <c r="E399" s="128"/>
      <c r="F399" s="129"/>
      <c r="G399" s="130"/>
      <c r="H399" s="130">
        <v>49350137</v>
      </c>
      <c r="I399" s="130"/>
      <c r="J399" s="130">
        <v>49350137</v>
      </c>
      <c r="K399" s="130"/>
      <c r="L399" s="130"/>
      <c r="M399" s="130"/>
      <c r="N399" s="130"/>
      <c r="O399" s="130"/>
      <c r="P399" s="130"/>
      <c r="Q399" s="130">
        <v>19555000</v>
      </c>
      <c r="R399" s="130"/>
      <c r="S399" s="130">
        <v>19555000</v>
      </c>
      <c r="T399" s="130"/>
      <c r="U399" s="130"/>
      <c r="V399" s="130"/>
    </row>
    <row r="400" spans="1:22" ht="22.5">
      <c r="A400" s="142" t="s">
        <v>1857</v>
      </c>
      <c r="B400" s="90">
        <v>10</v>
      </c>
      <c r="C400" s="90" t="s">
        <v>1858</v>
      </c>
      <c r="D400" s="132" t="str">
        <f>IF(LEFT(C400,5)="000 8","X",C400)</f>
        <v>000 2 02 03022 05 0000 151</v>
      </c>
      <c r="E400" s="128"/>
      <c r="F400" s="129"/>
      <c r="G400" s="130"/>
      <c r="H400" s="130">
        <v>89009656</v>
      </c>
      <c r="I400" s="130"/>
      <c r="J400" s="130"/>
      <c r="K400" s="130">
        <v>89009656</v>
      </c>
      <c r="L400" s="130"/>
      <c r="M400" s="130"/>
      <c r="N400" s="130"/>
      <c r="O400" s="130"/>
      <c r="P400" s="130"/>
      <c r="Q400" s="130">
        <v>33713644</v>
      </c>
      <c r="R400" s="130"/>
      <c r="S400" s="130"/>
      <c r="T400" s="130">
        <v>33713644</v>
      </c>
      <c r="U400" s="130"/>
      <c r="V400" s="130"/>
    </row>
    <row r="401" spans="1:22" ht="22.5">
      <c r="A401" s="142" t="s">
        <v>1859</v>
      </c>
      <c r="B401" s="90">
        <v>10</v>
      </c>
      <c r="C401" s="90" t="s">
        <v>1860</v>
      </c>
      <c r="D401" s="132" t="str">
        <f>IF(LEFT(C401,5)="000 8","X",C401)</f>
        <v>000 2 02 03024 00 0000 151</v>
      </c>
      <c r="E401" s="128"/>
      <c r="F401" s="129"/>
      <c r="G401" s="130"/>
      <c r="H401" s="130">
        <v>6172535476</v>
      </c>
      <c r="I401" s="130"/>
      <c r="J401" s="130">
        <v>1965843090</v>
      </c>
      <c r="K401" s="130">
        <v>4206692386</v>
      </c>
      <c r="L401" s="130"/>
      <c r="M401" s="130"/>
      <c r="N401" s="130"/>
      <c r="O401" s="130"/>
      <c r="P401" s="130"/>
      <c r="Q401" s="130">
        <v>2599271291.73</v>
      </c>
      <c r="R401" s="130"/>
      <c r="S401" s="130">
        <v>844668841.05</v>
      </c>
      <c r="T401" s="130">
        <v>1754602450.68</v>
      </c>
      <c r="U401" s="130"/>
      <c r="V401" s="130"/>
    </row>
    <row r="402" spans="1:22" ht="22.5">
      <c r="A402" s="142" t="s">
        <v>1861</v>
      </c>
      <c r="B402" s="90">
        <v>10</v>
      </c>
      <c r="C402" s="90" t="s">
        <v>1862</v>
      </c>
      <c r="D402" s="132" t="str">
        <f>IF(LEFT(C402,5)="000 8","X",C402)</f>
        <v>000 2 02 03024 04 0000 151</v>
      </c>
      <c r="E402" s="128"/>
      <c r="F402" s="129"/>
      <c r="G402" s="130"/>
      <c r="H402" s="130">
        <v>1965843090</v>
      </c>
      <c r="I402" s="130"/>
      <c r="J402" s="130">
        <v>1965843090</v>
      </c>
      <c r="K402" s="130"/>
      <c r="L402" s="130"/>
      <c r="M402" s="130"/>
      <c r="N402" s="130"/>
      <c r="O402" s="130"/>
      <c r="P402" s="130"/>
      <c r="Q402" s="130">
        <v>844668841.05</v>
      </c>
      <c r="R402" s="130"/>
      <c r="S402" s="130">
        <v>844668841.05</v>
      </c>
      <c r="T402" s="130"/>
      <c r="U402" s="130"/>
      <c r="V402" s="130"/>
    </row>
    <row r="403" spans="1:22" ht="22.5">
      <c r="A403" s="142" t="s">
        <v>1863</v>
      </c>
      <c r="B403" s="90">
        <v>10</v>
      </c>
      <c r="C403" s="90" t="s">
        <v>1864</v>
      </c>
      <c r="D403" s="132" t="str">
        <f>IF(LEFT(C403,5)="000 8","X",C403)</f>
        <v>000 2 02 03024 05 0000 151</v>
      </c>
      <c r="E403" s="128"/>
      <c r="F403" s="129"/>
      <c r="G403" s="130"/>
      <c r="H403" s="130">
        <v>4206692386</v>
      </c>
      <c r="I403" s="130"/>
      <c r="J403" s="130"/>
      <c r="K403" s="130">
        <v>4206692386</v>
      </c>
      <c r="L403" s="130"/>
      <c r="M403" s="130"/>
      <c r="N403" s="130"/>
      <c r="O403" s="130"/>
      <c r="P403" s="130"/>
      <c r="Q403" s="130">
        <v>1754602450.68</v>
      </c>
      <c r="R403" s="130"/>
      <c r="S403" s="130"/>
      <c r="T403" s="130">
        <v>1754602450.68</v>
      </c>
      <c r="U403" s="130"/>
      <c r="V403" s="130"/>
    </row>
    <row r="404" spans="1:22" ht="33.75">
      <c r="A404" s="142" t="s">
        <v>1865</v>
      </c>
      <c r="B404" s="90">
        <v>10</v>
      </c>
      <c r="C404" s="90" t="s">
        <v>1866</v>
      </c>
      <c r="D404" s="132" t="str">
        <f>IF(LEFT(C404,5)="000 8","X",C404)</f>
        <v>000 2 02 03025 00 0000 151</v>
      </c>
      <c r="E404" s="128">
        <v>354342500</v>
      </c>
      <c r="F404" s="129"/>
      <c r="G404" s="130">
        <v>354342500</v>
      </c>
      <c r="H404" s="130"/>
      <c r="I404" s="130">
        <v>354342500</v>
      </c>
      <c r="J404" s="130"/>
      <c r="K404" s="130"/>
      <c r="L404" s="130"/>
      <c r="M404" s="130"/>
      <c r="N404" s="130">
        <v>177171300</v>
      </c>
      <c r="O404" s="130"/>
      <c r="P404" s="130">
        <v>177171300</v>
      </c>
      <c r="Q404" s="130"/>
      <c r="R404" s="130">
        <v>177171300</v>
      </c>
      <c r="S404" s="130"/>
      <c r="T404" s="130"/>
      <c r="U404" s="130"/>
      <c r="V404" s="130"/>
    </row>
    <row r="405" spans="1:22" ht="45">
      <c r="A405" s="142" t="s">
        <v>1867</v>
      </c>
      <c r="B405" s="90">
        <v>10</v>
      </c>
      <c r="C405" s="90" t="s">
        <v>1868</v>
      </c>
      <c r="D405" s="132" t="str">
        <f>IF(LEFT(C405,5)="000 8","X",C405)</f>
        <v>000 2 02 03025 02 0000 151</v>
      </c>
      <c r="E405" s="128">
        <v>354342500</v>
      </c>
      <c r="F405" s="129"/>
      <c r="G405" s="130">
        <v>354342500</v>
      </c>
      <c r="H405" s="130"/>
      <c r="I405" s="130">
        <v>354342500</v>
      </c>
      <c r="J405" s="130"/>
      <c r="K405" s="130"/>
      <c r="L405" s="130"/>
      <c r="M405" s="130"/>
      <c r="N405" s="130">
        <v>177171300</v>
      </c>
      <c r="O405" s="130"/>
      <c r="P405" s="130">
        <v>177171300</v>
      </c>
      <c r="Q405" s="130"/>
      <c r="R405" s="130">
        <v>177171300</v>
      </c>
      <c r="S405" s="130"/>
      <c r="T405" s="130"/>
      <c r="U405" s="130"/>
      <c r="V405" s="130"/>
    </row>
    <row r="406" spans="1:22" ht="33.75">
      <c r="A406" s="142" t="s">
        <v>1869</v>
      </c>
      <c r="B406" s="90">
        <v>10</v>
      </c>
      <c r="C406" s="90" t="s">
        <v>1870</v>
      </c>
      <c r="D406" s="132" t="str">
        <f>IF(LEFT(C406,5)="000 8","X",C406)</f>
        <v>000 2 02 03027 00 0000 151</v>
      </c>
      <c r="E406" s="128"/>
      <c r="F406" s="129"/>
      <c r="G406" s="130"/>
      <c r="H406" s="130">
        <v>461063011</v>
      </c>
      <c r="I406" s="130"/>
      <c r="J406" s="130">
        <v>104368370</v>
      </c>
      <c r="K406" s="130">
        <v>356694641</v>
      </c>
      <c r="L406" s="130"/>
      <c r="M406" s="130"/>
      <c r="N406" s="130"/>
      <c r="O406" s="130"/>
      <c r="P406" s="130"/>
      <c r="Q406" s="130">
        <v>186258656</v>
      </c>
      <c r="R406" s="130"/>
      <c r="S406" s="130">
        <v>41804311</v>
      </c>
      <c r="T406" s="130">
        <v>144454345</v>
      </c>
      <c r="U406" s="130"/>
      <c r="V406" s="130"/>
    </row>
    <row r="407" spans="1:22" ht="33.75">
      <c r="A407" s="142" t="s">
        <v>1871</v>
      </c>
      <c r="B407" s="90">
        <v>10</v>
      </c>
      <c r="C407" s="90" t="s">
        <v>1872</v>
      </c>
      <c r="D407" s="132" t="str">
        <f>IF(LEFT(C407,5)="000 8","X",C407)</f>
        <v>000 2 02 03027 04 0000 151</v>
      </c>
      <c r="E407" s="128"/>
      <c r="F407" s="129"/>
      <c r="G407" s="130"/>
      <c r="H407" s="130">
        <v>104368370</v>
      </c>
      <c r="I407" s="130"/>
      <c r="J407" s="130">
        <v>104368370</v>
      </c>
      <c r="K407" s="130"/>
      <c r="L407" s="130"/>
      <c r="M407" s="130"/>
      <c r="N407" s="130"/>
      <c r="O407" s="130"/>
      <c r="P407" s="130"/>
      <c r="Q407" s="130">
        <v>41804311</v>
      </c>
      <c r="R407" s="130"/>
      <c r="S407" s="130">
        <v>41804311</v>
      </c>
      <c r="T407" s="130"/>
      <c r="U407" s="130"/>
      <c r="V407" s="130"/>
    </row>
    <row r="408" spans="1:22" ht="33.75">
      <c r="A408" s="142" t="s">
        <v>1873</v>
      </c>
      <c r="B408" s="90">
        <v>10</v>
      </c>
      <c r="C408" s="90" t="s">
        <v>1874</v>
      </c>
      <c r="D408" s="132" t="str">
        <f>IF(LEFT(C408,5)="000 8","X",C408)</f>
        <v>000 2 02 03027 05 0000 151</v>
      </c>
      <c r="E408" s="128"/>
      <c r="F408" s="129"/>
      <c r="G408" s="130"/>
      <c r="H408" s="130">
        <v>356694641</v>
      </c>
      <c r="I408" s="130"/>
      <c r="J408" s="130"/>
      <c r="K408" s="130">
        <v>356694641</v>
      </c>
      <c r="L408" s="130"/>
      <c r="M408" s="130"/>
      <c r="N408" s="130"/>
      <c r="O408" s="130"/>
      <c r="P408" s="130"/>
      <c r="Q408" s="130">
        <v>144454345</v>
      </c>
      <c r="R408" s="130"/>
      <c r="S408" s="130"/>
      <c r="T408" s="130">
        <v>144454345</v>
      </c>
      <c r="U408" s="130"/>
      <c r="V408" s="130"/>
    </row>
    <row r="409" spans="1:22" ht="45">
      <c r="A409" s="142" t="s">
        <v>1875</v>
      </c>
      <c r="B409" s="90">
        <v>10</v>
      </c>
      <c r="C409" s="90" t="s">
        <v>1876</v>
      </c>
      <c r="D409" s="132" t="str">
        <f>IF(LEFT(C409,5)="000 8","X",C409)</f>
        <v>000 2 02 03029 00 0000 151</v>
      </c>
      <c r="E409" s="128"/>
      <c r="F409" s="129"/>
      <c r="G409" s="130"/>
      <c r="H409" s="130">
        <v>59477517</v>
      </c>
      <c r="I409" s="130"/>
      <c r="J409" s="130">
        <v>32074761</v>
      </c>
      <c r="K409" s="130">
        <v>27402756</v>
      </c>
      <c r="L409" s="130"/>
      <c r="M409" s="130"/>
      <c r="N409" s="130"/>
      <c r="O409" s="130"/>
      <c r="P409" s="130"/>
      <c r="Q409" s="130">
        <v>15110603.65</v>
      </c>
      <c r="R409" s="130"/>
      <c r="S409" s="130">
        <v>7437940</v>
      </c>
      <c r="T409" s="130">
        <v>7672663.65</v>
      </c>
      <c r="U409" s="130"/>
      <c r="V409" s="130"/>
    </row>
    <row r="410" spans="1:22" ht="45">
      <c r="A410" s="142" t="s">
        <v>1877</v>
      </c>
      <c r="B410" s="90">
        <v>10</v>
      </c>
      <c r="C410" s="90" t="s">
        <v>1878</v>
      </c>
      <c r="D410" s="132" t="str">
        <f>IF(LEFT(C410,5)="000 8","X",C410)</f>
        <v>000 2 02 03029 04 0000 151</v>
      </c>
      <c r="E410" s="128"/>
      <c r="F410" s="129"/>
      <c r="G410" s="130"/>
      <c r="H410" s="130">
        <v>32074761</v>
      </c>
      <c r="I410" s="130"/>
      <c r="J410" s="130">
        <v>32074761</v>
      </c>
      <c r="K410" s="130"/>
      <c r="L410" s="130"/>
      <c r="M410" s="130"/>
      <c r="N410" s="130"/>
      <c r="O410" s="130"/>
      <c r="P410" s="130"/>
      <c r="Q410" s="130">
        <v>7437940</v>
      </c>
      <c r="R410" s="130"/>
      <c r="S410" s="130">
        <v>7437940</v>
      </c>
      <c r="T410" s="130"/>
      <c r="U410" s="130"/>
      <c r="V410" s="130"/>
    </row>
    <row r="411" spans="1:22" ht="45">
      <c r="A411" s="142" t="s">
        <v>1879</v>
      </c>
      <c r="B411" s="90">
        <v>10</v>
      </c>
      <c r="C411" s="90" t="s">
        <v>1880</v>
      </c>
      <c r="D411" s="132" t="str">
        <f>IF(LEFT(C411,5)="000 8","X",C411)</f>
        <v>000 2 02 03029 05 0000 151</v>
      </c>
      <c r="E411" s="128"/>
      <c r="F411" s="129"/>
      <c r="G411" s="130"/>
      <c r="H411" s="130">
        <v>27402756</v>
      </c>
      <c r="I411" s="130"/>
      <c r="J411" s="130"/>
      <c r="K411" s="130">
        <v>27402756</v>
      </c>
      <c r="L411" s="130"/>
      <c r="M411" s="130"/>
      <c r="N411" s="130"/>
      <c r="O411" s="130"/>
      <c r="P411" s="130"/>
      <c r="Q411" s="130">
        <v>7672663.65</v>
      </c>
      <c r="R411" s="130"/>
      <c r="S411" s="130"/>
      <c r="T411" s="130">
        <v>7672663.65</v>
      </c>
      <c r="U411" s="130"/>
      <c r="V411" s="130"/>
    </row>
    <row r="412" spans="1:22" ht="101.25">
      <c r="A412" s="142" t="s">
        <v>1881</v>
      </c>
      <c r="B412" s="90">
        <v>10</v>
      </c>
      <c r="C412" s="90" t="s">
        <v>1882</v>
      </c>
      <c r="D412" s="132" t="str">
        <f>IF(LEFT(C412,5)="000 8","X",C412)</f>
        <v>000 2 02 03030 00 0000 151</v>
      </c>
      <c r="E412" s="128">
        <v>198027</v>
      </c>
      <c r="F412" s="129"/>
      <c r="G412" s="130">
        <v>198027</v>
      </c>
      <c r="H412" s="130"/>
      <c r="I412" s="130"/>
      <c r="J412" s="130"/>
      <c r="K412" s="130">
        <v>198027</v>
      </c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</row>
    <row r="413" spans="1:22" ht="101.25">
      <c r="A413" s="142" t="s">
        <v>1883</v>
      </c>
      <c r="B413" s="90">
        <v>10</v>
      </c>
      <c r="C413" s="90" t="s">
        <v>1884</v>
      </c>
      <c r="D413" s="132" t="str">
        <f>IF(LEFT(C413,5)="000 8","X",C413)</f>
        <v>000 2 02 03030 05 0000 151</v>
      </c>
      <c r="E413" s="128">
        <v>198027</v>
      </c>
      <c r="F413" s="129"/>
      <c r="G413" s="130">
        <v>198027</v>
      </c>
      <c r="H413" s="130"/>
      <c r="I413" s="130"/>
      <c r="J413" s="130"/>
      <c r="K413" s="130">
        <v>198027</v>
      </c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</row>
    <row r="414" spans="1:22" ht="33.75">
      <c r="A414" s="142" t="s">
        <v>1885</v>
      </c>
      <c r="B414" s="90">
        <v>10</v>
      </c>
      <c r="C414" s="90" t="s">
        <v>1886</v>
      </c>
      <c r="D414" s="132" t="str">
        <f>IF(LEFT(C414,5)="000 8","X",C414)</f>
        <v>000 2 02 03031 02 0000 151</v>
      </c>
      <c r="E414" s="128">
        <v>80200</v>
      </c>
      <c r="F414" s="129"/>
      <c r="G414" s="130">
        <v>80200</v>
      </c>
      <c r="H414" s="130"/>
      <c r="I414" s="130">
        <v>80200</v>
      </c>
      <c r="J414" s="130"/>
      <c r="K414" s="130"/>
      <c r="L414" s="130"/>
      <c r="M414" s="130"/>
      <c r="N414" s="130">
        <v>80200</v>
      </c>
      <c r="O414" s="130"/>
      <c r="P414" s="130">
        <v>80200</v>
      </c>
      <c r="Q414" s="130"/>
      <c r="R414" s="130">
        <v>80200</v>
      </c>
      <c r="S414" s="130"/>
      <c r="T414" s="130"/>
      <c r="U414" s="130"/>
      <c r="V414" s="130"/>
    </row>
    <row r="415" spans="1:22" ht="56.25">
      <c r="A415" s="142" t="s">
        <v>1887</v>
      </c>
      <c r="B415" s="90">
        <v>10</v>
      </c>
      <c r="C415" s="90" t="s">
        <v>1888</v>
      </c>
      <c r="D415" s="132" t="str">
        <f>IF(LEFT(C415,5)="000 8","X",C415)</f>
        <v>000 2 02 03032 02 0000 151</v>
      </c>
      <c r="E415" s="128">
        <v>3591600</v>
      </c>
      <c r="F415" s="129"/>
      <c r="G415" s="130">
        <v>3591600</v>
      </c>
      <c r="H415" s="130"/>
      <c r="I415" s="130">
        <v>3591600</v>
      </c>
      <c r="J415" s="130"/>
      <c r="K415" s="130"/>
      <c r="L415" s="130"/>
      <c r="M415" s="130"/>
      <c r="N415" s="130">
        <v>3591600</v>
      </c>
      <c r="O415" s="130"/>
      <c r="P415" s="130">
        <v>3591600</v>
      </c>
      <c r="Q415" s="130"/>
      <c r="R415" s="130">
        <v>3591600</v>
      </c>
      <c r="S415" s="130"/>
      <c r="T415" s="130"/>
      <c r="U415" s="130"/>
      <c r="V415" s="130"/>
    </row>
    <row r="416" spans="1:22" ht="22.5">
      <c r="A416" s="142" t="s">
        <v>1889</v>
      </c>
      <c r="B416" s="90">
        <v>10</v>
      </c>
      <c r="C416" s="90" t="s">
        <v>1890</v>
      </c>
      <c r="D416" s="132" t="str">
        <f>IF(LEFT(C416,5)="000 8","X",C416)</f>
        <v>000 2 02 03033 00 0000 151</v>
      </c>
      <c r="E416" s="128"/>
      <c r="F416" s="129"/>
      <c r="G416" s="130"/>
      <c r="H416" s="130">
        <v>5302735</v>
      </c>
      <c r="I416" s="130"/>
      <c r="J416" s="130"/>
      <c r="K416" s="130">
        <v>5302735</v>
      </c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</row>
    <row r="417" spans="1:22" ht="12.75">
      <c r="A417" s="142" t="s">
        <v>1891</v>
      </c>
      <c r="B417" s="90">
        <v>10</v>
      </c>
      <c r="C417" s="90" t="s">
        <v>1892</v>
      </c>
      <c r="D417" s="132" t="str">
        <f>IF(LEFT(C417,5)="000 8","X",C417)</f>
        <v>000 2 02 03033 05 0000 151</v>
      </c>
      <c r="E417" s="128"/>
      <c r="F417" s="129"/>
      <c r="G417" s="130"/>
      <c r="H417" s="130">
        <v>5302735</v>
      </c>
      <c r="I417" s="130"/>
      <c r="J417" s="130"/>
      <c r="K417" s="130">
        <v>5302735</v>
      </c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</row>
    <row r="418" spans="1:22" ht="45">
      <c r="A418" s="142" t="s">
        <v>1893</v>
      </c>
      <c r="B418" s="90">
        <v>10</v>
      </c>
      <c r="C418" s="90" t="s">
        <v>1894</v>
      </c>
      <c r="D418" s="132" t="str">
        <f>IF(LEFT(C418,5)="000 8","X",C418)</f>
        <v>000 2 02 03053 00 0000 151</v>
      </c>
      <c r="E418" s="128">
        <v>9349200</v>
      </c>
      <c r="F418" s="129"/>
      <c r="G418" s="130">
        <v>9349200</v>
      </c>
      <c r="H418" s="130"/>
      <c r="I418" s="130">
        <v>9349200</v>
      </c>
      <c r="J418" s="130"/>
      <c r="K418" s="130"/>
      <c r="L418" s="130"/>
      <c r="M418" s="130"/>
      <c r="N418" s="130">
        <v>5491700</v>
      </c>
      <c r="O418" s="130"/>
      <c r="P418" s="130">
        <v>5491700</v>
      </c>
      <c r="Q418" s="130"/>
      <c r="R418" s="130">
        <v>5491700</v>
      </c>
      <c r="S418" s="130"/>
      <c r="T418" s="130"/>
      <c r="U418" s="130"/>
      <c r="V418" s="130"/>
    </row>
    <row r="419" spans="1:22" ht="56.25">
      <c r="A419" s="142" t="s">
        <v>1895</v>
      </c>
      <c r="B419" s="90">
        <v>10</v>
      </c>
      <c r="C419" s="90" t="s">
        <v>1896</v>
      </c>
      <c r="D419" s="132" t="str">
        <f>IF(LEFT(C419,5)="000 8","X",C419)</f>
        <v>000 2 02 03053 02 0000 151</v>
      </c>
      <c r="E419" s="128">
        <v>9349200</v>
      </c>
      <c r="F419" s="129"/>
      <c r="G419" s="130">
        <v>9349200</v>
      </c>
      <c r="H419" s="130"/>
      <c r="I419" s="130">
        <v>9349200</v>
      </c>
      <c r="J419" s="130"/>
      <c r="K419" s="130"/>
      <c r="L419" s="130"/>
      <c r="M419" s="130"/>
      <c r="N419" s="130">
        <v>5491700</v>
      </c>
      <c r="O419" s="130"/>
      <c r="P419" s="130">
        <v>5491700</v>
      </c>
      <c r="Q419" s="130"/>
      <c r="R419" s="130">
        <v>5491700</v>
      </c>
      <c r="S419" s="130"/>
      <c r="T419" s="130"/>
      <c r="U419" s="130"/>
      <c r="V419" s="130"/>
    </row>
    <row r="420" spans="1:22" ht="33.75">
      <c r="A420" s="142" t="s">
        <v>1897</v>
      </c>
      <c r="B420" s="90">
        <v>10</v>
      </c>
      <c r="C420" s="90" t="s">
        <v>1898</v>
      </c>
      <c r="D420" s="132" t="str">
        <f>IF(LEFT(C420,5)="000 8","X",C420)</f>
        <v>000 2 02 03054 02 0000 151</v>
      </c>
      <c r="E420" s="128">
        <v>1936900</v>
      </c>
      <c r="F420" s="129"/>
      <c r="G420" s="130">
        <v>1936900</v>
      </c>
      <c r="H420" s="130"/>
      <c r="I420" s="130">
        <v>1936900</v>
      </c>
      <c r="J420" s="130"/>
      <c r="K420" s="130"/>
      <c r="L420" s="130"/>
      <c r="M420" s="130"/>
      <c r="N420" s="130">
        <v>968450</v>
      </c>
      <c r="O420" s="130"/>
      <c r="P420" s="130">
        <v>968450</v>
      </c>
      <c r="Q420" s="130"/>
      <c r="R420" s="130">
        <v>968450</v>
      </c>
      <c r="S420" s="130"/>
      <c r="T420" s="130"/>
      <c r="U420" s="130"/>
      <c r="V420" s="130"/>
    </row>
    <row r="421" spans="1:22" ht="45">
      <c r="A421" s="142" t="s">
        <v>1899</v>
      </c>
      <c r="B421" s="90">
        <v>10</v>
      </c>
      <c r="C421" s="90" t="s">
        <v>1900</v>
      </c>
      <c r="D421" s="132" t="str">
        <f>IF(LEFT(C421,5)="000 8","X",C421)</f>
        <v>000 2 02 03060 00 0000 151</v>
      </c>
      <c r="E421" s="128">
        <v>7204000</v>
      </c>
      <c r="F421" s="129"/>
      <c r="G421" s="130">
        <v>7204000</v>
      </c>
      <c r="H421" s="130"/>
      <c r="I421" s="130">
        <v>7204000</v>
      </c>
      <c r="J421" s="130"/>
      <c r="K421" s="130"/>
      <c r="L421" s="130"/>
      <c r="M421" s="130"/>
      <c r="N421" s="130">
        <v>3602000</v>
      </c>
      <c r="O421" s="130"/>
      <c r="P421" s="130">
        <v>3602000</v>
      </c>
      <c r="Q421" s="130"/>
      <c r="R421" s="130">
        <v>3602000</v>
      </c>
      <c r="S421" s="130"/>
      <c r="T421" s="130"/>
      <c r="U421" s="130"/>
      <c r="V421" s="130"/>
    </row>
    <row r="422" spans="1:22" ht="56.25">
      <c r="A422" s="142" t="s">
        <v>1901</v>
      </c>
      <c r="B422" s="90">
        <v>10</v>
      </c>
      <c r="C422" s="90" t="s">
        <v>1902</v>
      </c>
      <c r="D422" s="132" t="str">
        <f>IF(LEFT(C422,5)="000 8","X",C422)</f>
        <v>000 2 02 03060 02 0000 151</v>
      </c>
      <c r="E422" s="128">
        <v>7204000</v>
      </c>
      <c r="F422" s="129"/>
      <c r="G422" s="130">
        <v>7204000</v>
      </c>
      <c r="H422" s="130"/>
      <c r="I422" s="130">
        <v>7204000</v>
      </c>
      <c r="J422" s="130"/>
      <c r="K422" s="130"/>
      <c r="L422" s="130"/>
      <c r="M422" s="130"/>
      <c r="N422" s="130">
        <v>3602000</v>
      </c>
      <c r="O422" s="130"/>
      <c r="P422" s="130">
        <v>3602000</v>
      </c>
      <c r="Q422" s="130"/>
      <c r="R422" s="130">
        <v>3602000</v>
      </c>
      <c r="S422" s="130"/>
      <c r="T422" s="130"/>
      <c r="U422" s="130"/>
      <c r="V422" s="130"/>
    </row>
    <row r="423" spans="1:22" ht="56.25">
      <c r="A423" s="142" t="s">
        <v>1903</v>
      </c>
      <c r="B423" s="90">
        <v>10</v>
      </c>
      <c r="C423" s="90" t="s">
        <v>1904</v>
      </c>
      <c r="D423" s="132" t="str">
        <f>IF(LEFT(C423,5)="000 8","X",C423)</f>
        <v>000 2 02 03068 00 0000 151</v>
      </c>
      <c r="E423" s="128"/>
      <c r="F423" s="129"/>
      <c r="G423" s="130"/>
      <c r="H423" s="130"/>
      <c r="I423" s="130"/>
      <c r="J423" s="130"/>
      <c r="K423" s="130"/>
      <c r="L423" s="130"/>
      <c r="M423" s="130"/>
      <c r="N423" s="130">
        <v>213914200</v>
      </c>
      <c r="O423" s="130"/>
      <c r="P423" s="130">
        <v>213914200</v>
      </c>
      <c r="Q423" s="130"/>
      <c r="R423" s="130">
        <v>213914200</v>
      </c>
      <c r="S423" s="130"/>
      <c r="T423" s="130"/>
      <c r="U423" s="130"/>
      <c r="V423" s="130"/>
    </row>
    <row r="424" spans="1:22" ht="56.25">
      <c r="A424" s="142" t="s">
        <v>1905</v>
      </c>
      <c r="B424" s="90">
        <v>10</v>
      </c>
      <c r="C424" s="90" t="s">
        <v>1906</v>
      </c>
      <c r="D424" s="132" t="str">
        <f>IF(LEFT(C424,5)="000 8","X",C424)</f>
        <v>000 2 02 03068 02 0000 151</v>
      </c>
      <c r="E424" s="128"/>
      <c r="F424" s="129"/>
      <c r="G424" s="130"/>
      <c r="H424" s="130"/>
      <c r="I424" s="130"/>
      <c r="J424" s="130"/>
      <c r="K424" s="130"/>
      <c r="L424" s="130"/>
      <c r="M424" s="130"/>
      <c r="N424" s="130">
        <v>213914200</v>
      </c>
      <c r="O424" s="130"/>
      <c r="P424" s="130">
        <v>213914200</v>
      </c>
      <c r="Q424" s="130"/>
      <c r="R424" s="130">
        <v>213914200</v>
      </c>
      <c r="S424" s="130"/>
      <c r="T424" s="130"/>
      <c r="U424" s="130"/>
      <c r="V424" s="130"/>
    </row>
    <row r="425" spans="1:22" ht="56.25">
      <c r="A425" s="142" t="s">
        <v>1907</v>
      </c>
      <c r="B425" s="90">
        <v>10</v>
      </c>
      <c r="C425" s="90" t="s">
        <v>1908</v>
      </c>
      <c r="D425" s="132" t="str">
        <f>IF(LEFT(C425,5)="000 8","X",C425)</f>
        <v>000 2 02 03069 00 0000 151</v>
      </c>
      <c r="E425" s="128"/>
      <c r="F425" s="129"/>
      <c r="G425" s="130"/>
      <c r="H425" s="130"/>
      <c r="I425" s="130"/>
      <c r="J425" s="130"/>
      <c r="K425" s="130"/>
      <c r="L425" s="130"/>
      <c r="M425" s="130"/>
      <c r="N425" s="130">
        <v>178840400</v>
      </c>
      <c r="O425" s="130"/>
      <c r="P425" s="130">
        <v>178840400</v>
      </c>
      <c r="Q425" s="130"/>
      <c r="R425" s="130">
        <v>178840400</v>
      </c>
      <c r="S425" s="130"/>
      <c r="T425" s="130"/>
      <c r="U425" s="130"/>
      <c r="V425" s="130"/>
    </row>
    <row r="426" spans="1:22" ht="67.5">
      <c r="A426" s="142" t="s">
        <v>1909</v>
      </c>
      <c r="B426" s="90">
        <v>10</v>
      </c>
      <c r="C426" s="90" t="s">
        <v>1910</v>
      </c>
      <c r="D426" s="132" t="str">
        <f>IF(LEFT(C426,5)="000 8","X",C426)</f>
        <v>000 2 02 03069 02 0000 151</v>
      </c>
      <c r="E426" s="128"/>
      <c r="F426" s="129"/>
      <c r="G426" s="130"/>
      <c r="H426" s="130"/>
      <c r="I426" s="130"/>
      <c r="J426" s="130"/>
      <c r="K426" s="130"/>
      <c r="L426" s="130"/>
      <c r="M426" s="130"/>
      <c r="N426" s="130">
        <v>178840400</v>
      </c>
      <c r="O426" s="130"/>
      <c r="P426" s="130">
        <v>178840400</v>
      </c>
      <c r="Q426" s="130"/>
      <c r="R426" s="130">
        <v>178840400</v>
      </c>
      <c r="S426" s="130"/>
      <c r="T426" s="130"/>
      <c r="U426" s="130"/>
      <c r="V426" s="130"/>
    </row>
    <row r="427" spans="1:22" ht="45">
      <c r="A427" s="142" t="s">
        <v>1911</v>
      </c>
      <c r="B427" s="90">
        <v>10</v>
      </c>
      <c r="C427" s="90" t="s">
        <v>1912</v>
      </c>
      <c r="D427" s="132" t="str">
        <f>IF(LEFT(C427,5)="000 8","X",C427)</f>
        <v>000 2 02 03070 00 0000 151</v>
      </c>
      <c r="E427" s="128">
        <v>42706300</v>
      </c>
      <c r="F427" s="129"/>
      <c r="G427" s="130">
        <v>42706300</v>
      </c>
      <c r="H427" s="130"/>
      <c r="I427" s="130">
        <v>42706300</v>
      </c>
      <c r="J427" s="130"/>
      <c r="K427" s="130"/>
      <c r="L427" s="130"/>
      <c r="M427" s="130"/>
      <c r="N427" s="130">
        <v>42706300</v>
      </c>
      <c r="O427" s="130"/>
      <c r="P427" s="130">
        <v>42706300</v>
      </c>
      <c r="Q427" s="130"/>
      <c r="R427" s="130">
        <v>42706300</v>
      </c>
      <c r="S427" s="130"/>
      <c r="T427" s="130"/>
      <c r="U427" s="130"/>
      <c r="V427" s="130"/>
    </row>
    <row r="428" spans="1:22" ht="56.25">
      <c r="A428" s="142" t="s">
        <v>1913</v>
      </c>
      <c r="B428" s="90">
        <v>10</v>
      </c>
      <c r="C428" s="90" t="s">
        <v>1914</v>
      </c>
      <c r="D428" s="132" t="str">
        <f>IF(LEFT(C428,5)="000 8","X",C428)</f>
        <v>000 2 02 03070 02 0000 151</v>
      </c>
      <c r="E428" s="128">
        <v>42706300</v>
      </c>
      <c r="F428" s="129"/>
      <c r="G428" s="130">
        <v>42706300</v>
      </c>
      <c r="H428" s="130"/>
      <c r="I428" s="130">
        <v>42706300</v>
      </c>
      <c r="J428" s="130"/>
      <c r="K428" s="130"/>
      <c r="L428" s="130"/>
      <c r="M428" s="130"/>
      <c r="N428" s="130">
        <v>42706300</v>
      </c>
      <c r="O428" s="130"/>
      <c r="P428" s="130">
        <v>42706300</v>
      </c>
      <c r="Q428" s="130"/>
      <c r="R428" s="130">
        <v>42706300</v>
      </c>
      <c r="S428" s="130"/>
      <c r="T428" s="130"/>
      <c r="U428" s="130"/>
      <c r="V428" s="130"/>
    </row>
    <row r="429" spans="1:22" ht="45">
      <c r="A429" s="142" t="s">
        <v>1915</v>
      </c>
      <c r="B429" s="90">
        <v>10</v>
      </c>
      <c r="C429" s="90" t="s">
        <v>1916</v>
      </c>
      <c r="D429" s="132" t="str">
        <f>IF(LEFT(C429,5)="000 8","X",C429)</f>
        <v>000 2 02 03071 02 0000 151</v>
      </c>
      <c r="E429" s="128">
        <v>2367500</v>
      </c>
      <c r="F429" s="129"/>
      <c r="G429" s="130">
        <v>2367500</v>
      </c>
      <c r="H429" s="130"/>
      <c r="I429" s="130">
        <v>2367500</v>
      </c>
      <c r="J429" s="130"/>
      <c r="K429" s="130"/>
      <c r="L429" s="130"/>
      <c r="M429" s="130"/>
      <c r="N429" s="130">
        <v>2367500</v>
      </c>
      <c r="O429" s="130"/>
      <c r="P429" s="130">
        <v>2367500</v>
      </c>
      <c r="Q429" s="130"/>
      <c r="R429" s="130">
        <v>2367500</v>
      </c>
      <c r="S429" s="130"/>
      <c r="T429" s="130"/>
      <c r="U429" s="130"/>
      <c r="V429" s="130"/>
    </row>
    <row r="430" spans="1:22" ht="12.75">
      <c r="A430" s="142" t="s">
        <v>2385</v>
      </c>
      <c r="B430" s="90">
        <v>10</v>
      </c>
      <c r="C430" s="90" t="s">
        <v>1917</v>
      </c>
      <c r="D430" s="132" t="str">
        <f>IF(LEFT(C430,5)="000 8","X",C430)</f>
        <v>000 2 02 04000 00 0000 151</v>
      </c>
      <c r="E430" s="128">
        <v>282541365.12</v>
      </c>
      <c r="F430" s="129"/>
      <c r="G430" s="130">
        <v>282541365.12</v>
      </c>
      <c r="H430" s="130">
        <v>717616860.41</v>
      </c>
      <c r="I430" s="130">
        <v>154927600</v>
      </c>
      <c r="J430" s="130">
        <v>94426468.98</v>
      </c>
      <c r="K430" s="130">
        <v>618467337.26</v>
      </c>
      <c r="L430" s="130">
        <v>132336819.29</v>
      </c>
      <c r="M430" s="130"/>
      <c r="N430" s="130">
        <v>205100989.87</v>
      </c>
      <c r="O430" s="130">
        <v>314207700</v>
      </c>
      <c r="P430" s="130">
        <v>519308689.87</v>
      </c>
      <c r="Q430" s="130">
        <v>396068179.63</v>
      </c>
      <c r="R430" s="130">
        <v>519112423.31</v>
      </c>
      <c r="S430" s="130">
        <v>48382250.23</v>
      </c>
      <c r="T430" s="130">
        <v>300444518.58</v>
      </c>
      <c r="U430" s="130">
        <v>47437677.38</v>
      </c>
      <c r="V430" s="130"/>
    </row>
    <row r="431" spans="1:22" ht="22.5">
      <c r="A431" s="142" t="s">
        <v>1918</v>
      </c>
      <c r="B431" s="90">
        <v>10</v>
      </c>
      <c r="C431" s="90" t="s">
        <v>1919</v>
      </c>
      <c r="D431" s="132" t="str">
        <f>IF(LEFT(C431,5)="000 8","X",C431)</f>
        <v>000 2 02 04001 00 0000 151</v>
      </c>
      <c r="E431" s="128"/>
      <c r="F431" s="129"/>
      <c r="G431" s="130"/>
      <c r="H431" s="130"/>
      <c r="I431" s="130"/>
      <c r="J431" s="130"/>
      <c r="K431" s="130"/>
      <c r="L431" s="130"/>
      <c r="M431" s="130"/>
      <c r="N431" s="130">
        <v>1000179.23</v>
      </c>
      <c r="O431" s="130"/>
      <c r="P431" s="130">
        <v>1000179.23</v>
      </c>
      <c r="Q431" s="130"/>
      <c r="R431" s="130">
        <v>1000179.23</v>
      </c>
      <c r="S431" s="130"/>
      <c r="T431" s="130"/>
      <c r="U431" s="130"/>
      <c r="V431" s="130"/>
    </row>
    <row r="432" spans="1:22" ht="33.75">
      <c r="A432" s="142" t="s">
        <v>1920</v>
      </c>
      <c r="B432" s="90">
        <v>10</v>
      </c>
      <c r="C432" s="90" t="s">
        <v>1921</v>
      </c>
      <c r="D432" s="132" t="str">
        <f>IF(LEFT(C432,5)="000 8","X",C432)</f>
        <v>000 2 02 04001 02 0000 151</v>
      </c>
      <c r="E432" s="128"/>
      <c r="F432" s="129"/>
      <c r="G432" s="130"/>
      <c r="H432" s="130"/>
      <c r="I432" s="130"/>
      <c r="J432" s="130"/>
      <c r="K432" s="130"/>
      <c r="L432" s="130"/>
      <c r="M432" s="130"/>
      <c r="N432" s="130">
        <v>1000179.23</v>
      </c>
      <c r="O432" s="130"/>
      <c r="P432" s="130">
        <v>1000179.23</v>
      </c>
      <c r="Q432" s="130"/>
      <c r="R432" s="130">
        <v>1000179.23</v>
      </c>
      <c r="S432" s="130"/>
      <c r="T432" s="130"/>
      <c r="U432" s="130"/>
      <c r="V432" s="130"/>
    </row>
    <row r="433" spans="1:22" ht="22.5">
      <c r="A433" s="142" t="s">
        <v>1922</v>
      </c>
      <c r="B433" s="90">
        <v>10</v>
      </c>
      <c r="C433" s="90" t="s">
        <v>1923</v>
      </c>
      <c r="D433" s="132" t="str">
        <f>IF(LEFT(C433,5)="000 8","X",C433)</f>
        <v>000 2 02 04002 00 0000 151</v>
      </c>
      <c r="E433" s="128"/>
      <c r="F433" s="129"/>
      <c r="G433" s="130"/>
      <c r="H433" s="130"/>
      <c r="I433" s="130"/>
      <c r="J433" s="130"/>
      <c r="K433" s="130"/>
      <c r="L433" s="130"/>
      <c r="M433" s="130"/>
      <c r="N433" s="130">
        <v>471844.08</v>
      </c>
      <c r="O433" s="130"/>
      <c r="P433" s="130">
        <v>471844.08</v>
      </c>
      <c r="Q433" s="130"/>
      <c r="R433" s="130">
        <v>471844.08</v>
      </c>
      <c r="S433" s="130"/>
      <c r="T433" s="130"/>
      <c r="U433" s="130"/>
      <c r="V433" s="130"/>
    </row>
    <row r="434" spans="1:22" ht="33.75">
      <c r="A434" s="142" t="s">
        <v>1924</v>
      </c>
      <c r="B434" s="90">
        <v>10</v>
      </c>
      <c r="C434" s="90" t="s">
        <v>1925</v>
      </c>
      <c r="D434" s="132" t="str">
        <f>IF(LEFT(C434,5)="000 8","X",C434)</f>
        <v>000 2 02 04002 02 0000 151</v>
      </c>
      <c r="E434" s="128"/>
      <c r="F434" s="129"/>
      <c r="G434" s="130"/>
      <c r="H434" s="130"/>
      <c r="I434" s="130"/>
      <c r="J434" s="130"/>
      <c r="K434" s="130"/>
      <c r="L434" s="130"/>
      <c r="M434" s="130"/>
      <c r="N434" s="130">
        <v>471844.08</v>
      </c>
      <c r="O434" s="130"/>
      <c r="P434" s="130">
        <v>471844.08</v>
      </c>
      <c r="Q434" s="130"/>
      <c r="R434" s="130">
        <v>471844.08</v>
      </c>
      <c r="S434" s="130"/>
      <c r="T434" s="130"/>
      <c r="U434" s="130"/>
      <c r="V434" s="130"/>
    </row>
    <row r="435" spans="1:22" ht="56.25">
      <c r="A435" s="142" t="s">
        <v>1926</v>
      </c>
      <c r="B435" s="90">
        <v>10</v>
      </c>
      <c r="C435" s="90" t="s">
        <v>1927</v>
      </c>
      <c r="D435" s="132" t="str">
        <f>IF(LEFT(C435,5)="000 8","X",C435)</f>
        <v>000 2 02 04005 00 0000 151</v>
      </c>
      <c r="E435" s="128">
        <v>91162800</v>
      </c>
      <c r="F435" s="129"/>
      <c r="G435" s="130">
        <v>91162800</v>
      </c>
      <c r="H435" s="130"/>
      <c r="I435" s="130">
        <v>91162800</v>
      </c>
      <c r="J435" s="130"/>
      <c r="K435" s="130"/>
      <c r="L435" s="130"/>
      <c r="M435" s="130"/>
      <c r="N435" s="130">
        <v>44852000</v>
      </c>
      <c r="O435" s="130"/>
      <c r="P435" s="130">
        <v>44852000</v>
      </c>
      <c r="Q435" s="130"/>
      <c r="R435" s="130">
        <v>44852000</v>
      </c>
      <c r="S435" s="130"/>
      <c r="T435" s="130"/>
      <c r="U435" s="130"/>
      <c r="V435" s="130"/>
    </row>
    <row r="436" spans="1:22" ht="67.5">
      <c r="A436" s="142" t="s">
        <v>1928</v>
      </c>
      <c r="B436" s="90">
        <v>10</v>
      </c>
      <c r="C436" s="90" t="s">
        <v>1929</v>
      </c>
      <c r="D436" s="132" t="str">
        <f>IF(LEFT(C436,5)="000 8","X",C436)</f>
        <v>000 2 02 04005 02 0000 151</v>
      </c>
      <c r="E436" s="128">
        <v>91162800</v>
      </c>
      <c r="F436" s="129"/>
      <c r="G436" s="130">
        <v>91162800</v>
      </c>
      <c r="H436" s="130"/>
      <c r="I436" s="130">
        <v>91162800</v>
      </c>
      <c r="J436" s="130"/>
      <c r="K436" s="130"/>
      <c r="L436" s="130"/>
      <c r="M436" s="130"/>
      <c r="N436" s="130">
        <v>44852000</v>
      </c>
      <c r="O436" s="130"/>
      <c r="P436" s="130">
        <v>44852000</v>
      </c>
      <c r="Q436" s="130"/>
      <c r="R436" s="130">
        <v>44852000</v>
      </c>
      <c r="S436" s="130"/>
      <c r="T436" s="130"/>
      <c r="U436" s="130"/>
      <c r="V436" s="130"/>
    </row>
    <row r="437" spans="1:22" ht="33.75">
      <c r="A437" s="142" t="s">
        <v>1930</v>
      </c>
      <c r="B437" s="90">
        <v>10</v>
      </c>
      <c r="C437" s="90" t="s">
        <v>1931</v>
      </c>
      <c r="D437" s="132" t="str">
        <f>IF(LEFT(C437,5)="000 8","X",C437)</f>
        <v>000 2 02 04012 00 0000 151</v>
      </c>
      <c r="E437" s="128">
        <v>107787132.17</v>
      </c>
      <c r="F437" s="129"/>
      <c r="G437" s="130">
        <v>107787132.17</v>
      </c>
      <c r="H437" s="130">
        <v>255302280.25</v>
      </c>
      <c r="I437" s="130"/>
      <c r="J437" s="130">
        <v>67100</v>
      </c>
      <c r="K437" s="130">
        <v>308661925.08</v>
      </c>
      <c r="L437" s="130">
        <v>54360387.34</v>
      </c>
      <c r="M437" s="130"/>
      <c r="N437" s="130"/>
      <c r="O437" s="130"/>
      <c r="P437" s="130"/>
      <c r="Q437" s="130">
        <v>210239334.57</v>
      </c>
      <c r="R437" s="130"/>
      <c r="S437" s="130">
        <v>67100</v>
      </c>
      <c r="T437" s="130">
        <v>172601033.23</v>
      </c>
      <c r="U437" s="130">
        <v>37571201.34</v>
      </c>
      <c r="V437" s="130"/>
    </row>
    <row r="438" spans="1:22" ht="33.75">
      <c r="A438" s="142" t="s">
        <v>1932</v>
      </c>
      <c r="B438" s="90">
        <v>10</v>
      </c>
      <c r="C438" s="90" t="s">
        <v>1933</v>
      </c>
      <c r="D438" s="132" t="str">
        <f>IF(LEFT(C438,5)="000 8","X",C438)</f>
        <v>000 2 02 04012 04 0000 151</v>
      </c>
      <c r="E438" s="128"/>
      <c r="F438" s="129"/>
      <c r="G438" s="130"/>
      <c r="H438" s="130">
        <v>67100</v>
      </c>
      <c r="I438" s="130"/>
      <c r="J438" s="130">
        <v>67100</v>
      </c>
      <c r="K438" s="130"/>
      <c r="L438" s="130"/>
      <c r="M438" s="130"/>
      <c r="N438" s="130"/>
      <c r="O438" s="130"/>
      <c r="P438" s="130"/>
      <c r="Q438" s="130">
        <v>67100</v>
      </c>
      <c r="R438" s="130"/>
      <c r="S438" s="130">
        <v>67100</v>
      </c>
      <c r="T438" s="130"/>
      <c r="U438" s="130"/>
      <c r="V438" s="130"/>
    </row>
    <row r="439" spans="1:22" ht="33.75">
      <c r="A439" s="142" t="s">
        <v>1934</v>
      </c>
      <c r="B439" s="90">
        <v>10</v>
      </c>
      <c r="C439" s="90" t="s">
        <v>1935</v>
      </c>
      <c r="D439" s="132" t="str">
        <f>IF(LEFT(C439,5)="000 8","X",C439)</f>
        <v>000 2 02 04012 05 0000 151</v>
      </c>
      <c r="E439" s="128">
        <v>107380332.17</v>
      </c>
      <c r="F439" s="129"/>
      <c r="G439" s="130">
        <v>107380332.17</v>
      </c>
      <c r="H439" s="130">
        <v>201281592.91</v>
      </c>
      <c r="I439" s="130"/>
      <c r="J439" s="130"/>
      <c r="K439" s="130">
        <v>308661925.08</v>
      </c>
      <c r="L439" s="130"/>
      <c r="M439" s="130"/>
      <c r="N439" s="130"/>
      <c r="O439" s="130"/>
      <c r="P439" s="130"/>
      <c r="Q439" s="130">
        <v>172601033.23</v>
      </c>
      <c r="R439" s="130"/>
      <c r="S439" s="130"/>
      <c r="T439" s="130">
        <v>172601033.23</v>
      </c>
      <c r="U439" s="130"/>
      <c r="V439" s="130"/>
    </row>
    <row r="440" spans="1:22" ht="56.25">
      <c r="A440" s="142" t="s">
        <v>1936</v>
      </c>
      <c r="B440" s="90">
        <v>10</v>
      </c>
      <c r="C440" s="90" t="s">
        <v>1937</v>
      </c>
      <c r="D440" s="132" t="str">
        <f>IF(LEFT(C440,5)="000 8","X",C440)</f>
        <v>000 2 02 04012 10 0000 151</v>
      </c>
      <c r="E440" s="128">
        <v>406800</v>
      </c>
      <c r="F440" s="129"/>
      <c r="G440" s="130">
        <v>406800</v>
      </c>
      <c r="H440" s="130">
        <v>53953587.34</v>
      </c>
      <c r="I440" s="130"/>
      <c r="J440" s="130"/>
      <c r="K440" s="130"/>
      <c r="L440" s="130">
        <v>54360387.34</v>
      </c>
      <c r="M440" s="130"/>
      <c r="N440" s="130"/>
      <c r="O440" s="130"/>
      <c r="P440" s="130"/>
      <c r="Q440" s="130">
        <v>37571201.34</v>
      </c>
      <c r="R440" s="130"/>
      <c r="S440" s="130"/>
      <c r="T440" s="130"/>
      <c r="U440" s="130">
        <v>37571201.34</v>
      </c>
      <c r="V440" s="130"/>
    </row>
    <row r="441" spans="1:22" ht="56.25">
      <c r="A441" s="142" t="s">
        <v>1938</v>
      </c>
      <c r="B441" s="90">
        <v>10</v>
      </c>
      <c r="C441" s="90" t="s">
        <v>1939</v>
      </c>
      <c r="D441" s="132" t="str">
        <f>IF(LEFT(C441,5)="000 8","X",C441)</f>
        <v>000 2 02 04014 00 0000 151</v>
      </c>
      <c r="E441" s="128"/>
      <c r="F441" s="129"/>
      <c r="G441" s="130"/>
      <c r="H441" s="130">
        <v>258984087.72</v>
      </c>
      <c r="I441" s="130"/>
      <c r="J441" s="130"/>
      <c r="K441" s="130">
        <v>258284087.72</v>
      </c>
      <c r="L441" s="130">
        <v>700000</v>
      </c>
      <c r="M441" s="130"/>
      <c r="N441" s="130">
        <v>196266.56</v>
      </c>
      <c r="O441" s="130"/>
      <c r="P441" s="130">
        <v>196266.56</v>
      </c>
      <c r="Q441" s="130">
        <v>97873577.69</v>
      </c>
      <c r="R441" s="130"/>
      <c r="S441" s="130"/>
      <c r="T441" s="130">
        <v>97506440.25</v>
      </c>
      <c r="U441" s="130">
        <v>563404</v>
      </c>
      <c r="V441" s="130"/>
    </row>
    <row r="442" spans="1:22" ht="45">
      <c r="A442" s="142" t="s">
        <v>1940</v>
      </c>
      <c r="B442" s="90">
        <v>10</v>
      </c>
      <c r="C442" s="90" t="s">
        <v>1941</v>
      </c>
      <c r="D442" s="132" t="str">
        <f>IF(LEFT(C442,5)="000 8","X",C442)</f>
        <v>000 2 02 04014 05 0000 151</v>
      </c>
      <c r="E442" s="128"/>
      <c r="F442" s="129"/>
      <c r="G442" s="130"/>
      <c r="H442" s="130">
        <v>258284087.72</v>
      </c>
      <c r="I442" s="130"/>
      <c r="J442" s="130"/>
      <c r="K442" s="130">
        <v>258284087.72</v>
      </c>
      <c r="L442" s="130"/>
      <c r="M442" s="130"/>
      <c r="N442" s="130">
        <v>196266.56</v>
      </c>
      <c r="O442" s="130"/>
      <c r="P442" s="130">
        <v>196266.56</v>
      </c>
      <c r="Q442" s="130">
        <v>97310173.69</v>
      </c>
      <c r="R442" s="130"/>
      <c r="S442" s="130"/>
      <c r="T442" s="130">
        <v>97506440.25</v>
      </c>
      <c r="U442" s="130"/>
      <c r="V442" s="130"/>
    </row>
    <row r="443" spans="1:22" ht="45">
      <c r="A443" s="142" t="s">
        <v>1942</v>
      </c>
      <c r="B443" s="90">
        <v>10</v>
      </c>
      <c r="C443" s="90" t="s">
        <v>1943</v>
      </c>
      <c r="D443" s="132" t="str">
        <f>IF(LEFT(C443,5)="000 8","X",C443)</f>
        <v>000 2 02 04014 10 0000 151</v>
      </c>
      <c r="E443" s="128"/>
      <c r="F443" s="129"/>
      <c r="G443" s="130"/>
      <c r="H443" s="130">
        <v>700000</v>
      </c>
      <c r="I443" s="130"/>
      <c r="J443" s="130"/>
      <c r="K443" s="130"/>
      <c r="L443" s="130">
        <v>700000</v>
      </c>
      <c r="M443" s="130"/>
      <c r="N443" s="130"/>
      <c r="O443" s="130"/>
      <c r="P443" s="130"/>
      <c r="Q443" s="130">
        <v>563404</v>
      </c>
      <c r="R443" s="130"/>
      <c r="S443" s="130"/>
      <c r="T443" s="130"/>
      <c r="U443" s="130">
        <v>563404</v>
      </c>
      <c r="V443" s="130"/>
    </row>
    <row r="444" spans="1:22" ht="33.75">
      <c r="A444" s="142" t="s">
        <v>1944</v>
      </c>
      <c r="B444" s="90">
        <v>10</v>
      </c>
      <c r="C444" s="90" t="s">
        <v>1945</v>
      </c>
      <c r="D444" s="132" t="str">
        <f>IF(LEFT(C444,5)="000 8","X",C444)</f>
        <v>000 2 02 04017 00 0000 151</v>
      </c>
      <c r="E444" s="128"/>
      <c r="F444" s="129"/>
      <c r="G444" s="130"/>
      <c r="H444" s="130"/>
      <c r="I444" s="130"/>
      <c r="J444" s="130"/>
      <c r="K444" s="130"/>
      <c r="L444" s="130"/>
      <c r="M444" s="130"/>
      <c r="N444" s="130">
        <v>105201600</v>
      </c>
      <c r="O444" s="130"/>
      <c r="P444" s="130">
        <v>105201600</v>
      </c>
      <c r="Q444" s="130"/>
      <c r="R444" s="130">
        <v>105201600</v>
      </c>
      <c r="S444" s="130"/>
      <c r="T444" s="130"/>
      <c r="U444" s="130"/>
      <c r="V444" s="130"/>
    </row>
    <row r="445" spans="1:22" ht="33.75">
      <c r="A445" s="142" t="s">
        <v>1946</v>
      </c>
      <c r="B445" s="90">
        <v>10</v>
      </c>
      <c r="C445" s="90" t="s">
        <v>1947</v>
      </c>
      <c r="D445" s="132" t="str">
        <f>IF(LEFT(C445,5)="000 8","X",C445)</f>
        <v>000 2 02 04017 02 0000 151</v>
      </c>
      <c r="E445" s="128"/>
      <c r="F445" s="129"/>
      <c r="G445" s="130"/>
      <c r="H445" s="130"/>
      <c r="I445" s="130"/>
      <c r="J445" s="130"/>
      <c r="K445" s="130"/>
      <c r="L445" s="130"/>
      <c r="M445" s="130"/>
      <c r="N445" s="130">
        <v>105201600</v>
      </c>
      <c r="O445" s="130"/>
      <c r="P445" s="130">
        <v>105201600</v>
      </c>
      <c r="Q445" s="130"/>
      <c r="R445" s="130">
        <v>105201600</v>
      </c>
      <c r="S445" s="130"/>
      <c r="T445" s="130"/>
      <c r="U445" s="130"/>
      <c r="V445" s="130"/>
    </row>
    <row r="446" spans="1:22" ht="33.75">
      <c r="A446" s="142" t="s">
        <v>1948</v>
      </c>
      <c r="B446" s="90">
        <v>10</v>
      </c>
      <c r="C446" s="90" t="s">
        <v>1949</v>
      </c>
      <c r="D446" s="132" t="str">
        <f>IF(LEFT(C446,5)="000 8","X",C446)</f>
        <v>000 2 02 04019 00 0000 151</v>
      </c>
      <c r="E446" s="128">
        <v>59548100</v>
      </c>
      <c r="F446" s="129"/>
      <c r="G446" s="130">
        <v>59548100</v>
      </c>
      <c r="H446" s="130">
        <v>71434232</v>
      </c>
      <c r="I446" s="130">
        <v>59548100</v>
      </c>
      <c r="J446" s="130">
        <v>71434232</v>
      </c>
      <c r="K446" s="130"/>
      <c r="L446" s="130"/>
      <c r="M446" s="130"/>
      <c r="N446" s="130">
        <v>29774100</v>
      </c>
      <c r="O446" s="130"/>
      <c r="P446" s="130">
        <v>29774100</v>
      </c>
      <c r="Q446" s="130">
        <v>41660232</v>
      </c>
      <c r="R446" s="130">
        <v>29774100</v>
      </c>
      <c r="S446" s="130">
        <v>41660232</v>
      </c>
      <c r="T446" s="130"/>
      <c r="U446" s="130"/>
      <c r="V446" s="130"/>
    </row>
    <row r="447" spans="1:22" ht="33.75">
      <c r="A447" s="142" t="s">
        <v>1950</v>
      </c>
      <c r="B447" s="90">
        <v>10</v>
      </c>
      <c r="C447" s="90" t="s">
        <v>1951</v>
      </c>
      <c r="D447" s="132" t="str">
        <f>IF(LEFT(C447,5)="000 8","X",C447)</f>
        <v>000 2 02 04019 02 0000 151</v>
      </c>
      <c r="E447" s="128">
        <v>59548100</v>
      </c>
      <c r="F447" s="129"/>
      <c r="G447" s="130">
        <v>59548100</v>
      </c>
      <c r="H447" s="130"/>
      <c r="I447" s="130">
        <v>59548100</v>
      </c>
      <c r="J447" s="130"/>
      <c r="K447" s="130"/>
      <c r="L447" s="130"/>
      <c r="M447" s="130"/>
      <c r="N447" s="130">
        <v>29774100</v>
      </c>
      <c r="O447" s="130"/>
      <c r="P447" s="130">
        <v>29774100</v>
      </c>
      <c r="Q447" s="130"/>
      <c r="R447" s="130">
        <v>29774100</v>
      </c>
      <c r="S447" s="130"/>
      <c r="T447" s="130"/>
      <c r="U447" s="130"/>
      <c r="V447" s="130"/>
    </row>
    <row r="448" spans="1:22" ht="33.75">
      <c r="A448" s="142" t="s">
        <v>1952</v>
      </c>
      <c r="B448" s="90">
        <v>10</v>
      </c>
      <c r="C448" s="90" t="s">
        <v>1953</v>
      </c>
      <c r="D448" s="132" t="str">
        <f>IF(LEFT(C448,5)="000 8","X",C448)</f>
        <v>000 2 02 04019 04 0000 151</v>
      </c>
      <c r="E448" s="128"/>
      <c r="F448" s="129"/>
      <c r="G448" s="130"/>
      <c r="H448" s="130">
        <v>71434232</v>
      </c>
      <c r="I448" s="130"/>
      <c r="J448" s="130">
        <v>71434232</v>
      </c>
      <c r="K448" s="130"/>
      <c r="L448" s="130"/>
      <c r="M448" s="130"/>
      <c r="N448" s="130"/>
      <c r="O448" s="130"/>
      <c r="P448" s="130"/>
      <c r="Q448" s="130">
        <v>41660232</v>
      </c>
      <c r="R448" s="130"/>
      <c r="S448" s="130">
        <v>41660232</v>
      </c>
      <c r="T448" s="130"/>
      <c r="U448" s="130"/>
      <c r="V448" s="130"/>
    </row>
    <row r="449" spans="1:22" ht="45">
      <c r="A449" s="142" t="s">
        <v>1954</v>
      </c>
      <c r="B449" s="90">
        <v>10</v>
      </c>
      <c r="C449" s="90" t="s">
        <v>1955</v>
      </c>
      <c r="D449" s="132" t="str">
        <f>IF(LEFT(C449,5)="000 8","X",C449)</f>
        <v>000 2 02 04025 00 0000 151</v>
      </c>
      <c r="E449" s="128">
        <v>2648000</v>
      </c>
      <c r="F449" s="129"/>
      <c r="G449" s="130">
        <v>2648000</v>
      </c>
      <c r="H449" s="130"/>
      <c r="I449" s="130">
        <v>2648000</v>
      </c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</row>
    <row r="450" spans="1:22" ht="45">
      <c r="A450" s="142" t="s">
        <v>1956</v>
      </c>
      <c r="B450" s="90">
        <v>10</v>
      </c>
      <c r="C450" s="90" t="s">
        <v>1957</v>
      </c>
      <c r="D450" s="132" t="str">
        <f>IF(LEFT(C450,5)="000 8","X",C450)</f>
        <v>000 2 02 04025 02 0000 151</v>
      </c>
      <c r="E450" s="128">
        <v>2648000</v>
      </c>
      <c r="F450" s="129"/>
      <c r="G450" s="130">
        <v>2648000</v>
      </c>
      <c r="H450" s="130"/>
      <c r="I450" s="130">
        <v>2648000</v>
      </c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</row>
    <row r="451" spans="1:22" ht="22.5">
      <c r="A451" s="142" t="s">
        <v>1958</v>
      </c>
      <c r="B451" s="90">
        <v>10</v>
      </c>
      <c r="C451" s="90" t="s">
        <v>1959</v>
      </c>
      <c r="D451" s="132" t="str">
        <f>IF(LEFT(C451,5)="000 8","X",C451)</f>
        <v>000 2 02 04030 00 0000 151</v>
      </c>
      <c r="E451" s="128"/>
      <c r="F451" s="129"/>
      <c r="G451" s="130"/>
      <c r="H451" s="130"/>
      <c r="I451" s="130"/>
      <c r="J451" s="130"/>
      <c r="K451" s="130"/>
      <c r="L451" s="130"/>
      <c r="M451" s="130"/>
      <c r="N451" s="130">
        <v>13405000</v>
      </c>
      <c r="O451" s="130"/>
      <c r="P451" s="130">
        <v>13405000</v>
      </c>
      <c r="Q451" s="130"/>
      <c r="R451" s="130">
        <v>13405000</v>
      </c>
      <c r="S451" s="130"/>
      <c r="T451" s="130"/>
      <c r="U451" s="130"/>
      <c r="V451" s="130"/>
    </row>
    <row r="452" spans="1:22" ht="33.75">
      <c r="A452" s="142" t="s">
        <v>1960</v>
      </c>
      <c r="B452" s="90">
        <v>10</v>
      </c>
      <c r="C452" s="90" t="s">
        <v>1961</v>
      </c>
      <c r="D452" s="132" t="str">
        <f>IF(LEFT(C452,5)="000 8","X",C452)</f>
        <v>000 2 02 04030 02 0000 151</v>
      </c>
      <c r="E452" s="128"/>
      <c r="F452" s="129"/>
      <c r="G452" s="130"/>
      <c r="H452" s="130"/>
      <c r="I452" s="130"/>
      <c r="J452" s="130"/>
      <c r="K452" s="130"/>
      <c r="L452" s="130"/>
      <c r="M452" s="130"/>
      <c r="N452" s="130">
        <v>13405000</v>
      </c>
      <c r="O452" s="130"/>
      <c r="P452" s="130">
        <v>13405000</v>
      </c>
      <c r="Q452" s="130"/>
      <c r="R452" s="130">
        <v>13405000</v>
      </c>
      <c r="S452" s="130"/>
      <c r="T452" s="130"/>
      <c r="U452" s="130"/>
      <c r="V452" s="130"/>
    </row>
    <row r="453" spans="1:22" ht="22.5">
      <c r="A453" s="142" t="s">
        <v>1962</v>
      </c>
      <c r="B453" s="90">
        <v>10</v>
      </c>
      <c r="C453" s="90" t="s">
        <v>1963</v>
      </c>
      <c r="D453" s="132" t="str">
        <f>IF(LEFT(C453,5)="000 8","X",C453)</f>
        <v>000 2 02 04034 00 0000 151</v>
      </c>
      <c r="E453" s="128"/>
      <c r="F453" s="129"/>
      <c r="G453" s="130"/>
      <c r="H453" s="130"/>
      <c r="I453" s="130"/>
      <c r="J453" s="130"/>
      <c r="K453" s="130"/>
      <c r="L453" s="130"/>
      <c r="M453" s="130"/>
      <c r="N453" s="130"/>
      <c r="O453" s="130">
        <v>314207700</v>
      </c>
      <c r="P453" s="130">
        <v>314207700</v>
      </c>
      <c r="Q453" s="130"/>
      <c r="R453" s="130">
        <v>314207700</v>
      </c>
      <c r="S453" s="130"/>
      <c r="T453" s="130"/>
      <c r="U453" s="130"/>
      <c r="V453" s="130"/>
    </row>
    <row r="454" spans="1:22" ht="33.75">
      <c r="A454" s="142" t="s">
        <v>1964</v>
      </c>
      <c r="B454" s="90">
        <v>10</v>
      </c>
      <c r="C454" s="90" t="s">
        <v>1965</v>
      </c>
      <c r="D454" s="132" t="str">
        <f>IF(LEFT(C454,5)="000 8","X",C454)</f>
        <v>000 2 02 04034 00 0001 151</v>
      </c>
      <c r="E454" s="128"/>
      <c r="F454" s="129"/>
      <c r="G454" s="130"/>
      <c r="H454" s="130"/>
      <c r="I454" s="130"/>
      <c r="J454" s="130"/>
      <c r="K454" s="130"/>
      <c r="L454" s="130"/>
      <c r="M454" s="130"/>
      <c r="N454" s="130"/>
      <c r="O454" s="130">
        <v>314207700</v>
      </c>
      <c r="P454" s="130">
        <v>314207700</v>
      </c>
      <c r="Q454" s="130"/>
      <c r="R454" s="130">
        <v>314207700</v>
      </c>
      <c r="S454" s="130"/>
      <c r="T454" s="130"/>
      <c r="U454" s="130"/>
      <c r="V454" s="130"/>
    </row>
    <row r="455" spans="1:22" ht="56.25">
      <c r="A455" s="142" t="s">
        <v>1966</v>
      </c>
      <c r="B455" s="90">
        <v>10</v>
      </c>
      <c r="C455" s="90" t="s">
        <v>1967</v>
      </c>
      <c r="D455" s="132" t="str">
        <f>IF(LEFT(C455,5)="000 8","X",C455)</f>
        <v>000 2 02 04034 02 0001 151</v>
      </c>
      <c r="E455" s="128"/>
      <c r="F455" s="129"/>
      <c r="G455" s="130"/>
      <c r="H455" s="130"/>
      <c r="I455" s="130"/>
      <c r="J455" s="130"/>
      <c r="K455" s="130"/>
      <c r="L455" s="130"/>
      <c r="M455" s="130"/>
      <c r="N455" s="130"/>
      <c r="O455" s="130">
        <v>314207700</v>
      </c>
      <c r="P455" s="130">
        <v>314207700</v>
      </c>
      <c r="Q455" s="130"/>
      <c r="R455" s="130">
        <v>314207700</v>
      </c>
      <c r="S455" s="130"/>
      <c r="T455" s="130"/>
      <c r="U455" s="130"/>
      <c r="V455" s="130"/>
    </row>
    <row r="456" spans="1:22" ht="12.75">
      <c r="A456" s="142" t="s">
        <v>1968</v>
      </c>
      <c r="B456" s="90">
        <v>10</v>
      </c>
      <c r="C456" s="90" t="s">
        <v>1969</v>
      </c>
      <c r="D456" s="132" t="str">
        <f>IF(LEFT(C456,5)="000 8","X",C456)</f>
        <v>000 2 02 04999 00 0000 151</v>
      </c>
      <c r="E456" s="128">
        <v>21395332.95</v>
      </c>
      <c r="F456" s="129"/>
      <c r="G456" s="130">
        <v>21395332.95</v>
      </c>
      <c r="H456" s="130">
        <v>131896260.44</v>
      </c>
      <c r="I456" s="130">
        <v>1568700</v>
      </c>
      <c r="J456" s="130">
        <v>22925136.98</v>
      </c>
      <c r="K456" s="130">
        <v>51521324.46</v>
      </c>
      <c r="L456" s="130">
        <v>77276431.95</v>
      </c>
      <c r="M456" s="130"/>
      <c r="N456" s="130">
        <v>10200000</v>
      </c>
      <c r="O456" s="130"/>
      <c r="P456" s="130">
        <v>10200000</v>
      </c>
      <c r="Q456" s="130">
        <v>46295035.37</v>
      </c>
      <c r="R456" s="130">
        <v>10200000</v>
      </c>
      <c r="S456" s="130">
        <v>6654918.23</v>
      </c>
      <c r="T456" s="130">
        <v>30337045.1</v>
      </c>
      <c r="U456" s="130">
        <v>9303072.04</v>
      </c>
      <c r="V456" s="130"/>
    </row>
    <row r="457" spans="1:22" ht="22.5">
      <c r="A457" s="142" t="s">
        <v>1970</v>
      </c>
      <c r="B457" s="90">
        <v>10</v>
      </c>
      <c r="C457" s="90" t="s">
        <v>1971</v>
      </c>
      <c r="D457" s="132" t="str">
        <f>IF(LEFT(C457,5)="000 8","X",C457)</f>
        <v>000 2 02 04999 02 0000 151</v>
      </c>
      <c r="E457" s="128">
        <v>1568700</v>
      </c>
      <c r="F457" s="129"/>
      <c r="G457" s="130">
        <v>1568700</v>
      </c>
      <c r="H457" s="130"/>
      <c r="I457" s="130">
        <v>1568700</v>
      </c>
      <c r="J457" s="130"/>
      <c r="K457" s="130"/>
      <c r="L457" s="130"/>
      <c r="M457" s="130"/>
      <c r="N457" s="130">
        <v>10200000</v>
      </c>
      <c r="O457" s="130"/>
      <c r="P457" s="130">
        <v>10200000</v>
      </c>
      <c r="Q457" s="130"/>
      <c r="R457" s="130">
        <v>10200000</v>
      </c>
      <c r="S457" s="130"/>
      <c r="T457" s="130"/>
      <c r="U457" s="130"/>
      <c r="V457" s="130"/>
    </row>
    <row r="458" spans="1:22" ht="22.5">
      <c r="A458" s="142" t="s">
        <v>1972</v>
      </c>
      <c r="B458" s="90">
        <v>10</v>
      </c>
      <c r="C458" s="90" t="s">
        <v>1973</v>
      </c>
      <c r="D458" s="132" t="str">
        <f>IF(LEFT(C458,5)="000 8","X",C458)</f>
        <v>000 2 02 04999 04 0000 151</v>
      </c>
      <c r="E458" s="128"/>
      <c r="F458" s="129"/>
      <c r="G458" s="130"/>
      <c r="H458" s="130">
        <v>22925136.98</v>
      </c>
      <c r="I458" s="130"/>
      <c r="J458" s="130">
        <v>22925136.98</v>
      </c>
      <c r="K458" s="130"/>
      <c r="L458" s="130"/>
      <c r="M458" s="130"/>
      <c r="N458" s="130"/>
      <c r="O458" s="130"/>
      <c r="P458" s="130"/>
      <c r="Q458" s="130">
        <v>6654918.23</v>
      </c>
      <c r="R458" s="130"/>
      <c r="S458" s="130">
        <v>6654918.23</v>
      </c>
      <c r="T458" s="130"/>
      <c r="U458" s="130"/>
      <c r="V458" s="130"/>
    </row>
    <row r="459" spans="1:22" ht="22.5">
      <c r="A459" s="142" t="s">
        <v>1974</v>
      </c>
      <c r="B459" s="90">
        <v>10</v>
      </c>
      <c r="C459" s="90" t="s">
        <v>1975</v>
      </c>
      <c r="D459" s="132" t="str">
        <f>IF(LEFT(C459,5)="000 8","X",C459)</f>
        <v>000 2 02 04999 05 0000 151</v>
      </c>
      <c r="E459" s="128"/>
      <c r="F459" s="129"/>
      <c r="G459" s="130"/>
      <c r="H459" s="130">
        <v>51521324.46</v>
      </c>
      <c r="I459" s="130"/>
      <c r="J459" s="130"/>
      <c r="K459" s="130">
        <v>51521324.46</v>
      </c>
      <c r="L459" s="130"/>
      <c r="M459" s="130"/>
      <c r="N459" s="130"/>
      <c r="O459" s="130"/>
      <c r="P459" s="130"/>
      <c r="Q459" s="130">
        <v>30337045.1</v>
      </c>
      <c r="R459" s="130"/>
      <c r="S459" s="130"/>
      <c r="T459" s="130">
        <v>30337045.1</v>
      </c>
      <c r="U459" s="130"/>
      <c r="V459" s="130"/>
    </row>
    <row r="460" spans="1:22" ht="22.5">
      <c r="A460" s="142" t="s">
        <v>1976</v>
      </c>
      <c r="B460" s="90">
        <v>10</v>
      </c>
      <c r="C460" s="90" t="s">
        <v>1977</v>
      </c>
      <c r="D460" s="132" t="str">
        <f>IF(LEFT(C460,5)="000 8","X",C460)</f>
        <v>000 2 02 04999 10 0000 151</v>
      </c>
      <c r="E460" s="128">
        <v>19826632.95</v>
      </c>
      <c r="F460" s="129"/>
      <c r="G460" s="130">
        <v>19826632.95</v>
      </c>
      <c r="H460" s="130">
        <v>57449799</v>
      </c>
      <c r="I460" s="130"/>
      <c r="J460" s="130"/>
      <c r="K460" s="130"/>
      <c r="L460" s="130">
        <v>77276431.95</v>
      </c>
      <c r="M460" s="130"/>
      <c r="N460" s="130"/>
      <c r="O460" s="130"/>
      <c r="P460" s="130"/>
      <c r="Q460" s="130">
        <v>9303072.04</v>
      </c>
      <c r="R460" s="130"/>
      <c r="S460" s="130"/>
      <c r="T460" s="130"/>
      <c r="U460" s="130">
        <v>9303072.04</v>
      </c>
      <c r="V460" s="130"/>
    </row>
    <row r="461" spans="1:22" ht="22.5">
      <c r="A461" s="142" t="s">
        <v>1978</v>
      </c>
      <c r="B461" s="90">
        <v>10</v>
      </c>
      <c r="C461" s="90" t="s">
        <v>1979</v>
      </c>
      <c r="D461" s="132" t="str">
        <f>IF(LEFT(C461,5)="000 8","X",C461)</f>
        <v>000 2 02 05000 00 0000 151</v>
      </c>
      <c r="E461" s="128">
        <v>447269000</v>
      </c>
      <c r="F461" s="129">
        <v>1820412700</v>
      </c>
      <c r="G461" s="130"/>
      <c r="H461" s="130"/>
      <c r="I461" s="130"/>
      <c r="J461" s="130"/>
      <c r="K461" s="130"/>
      <c r="L461" s="130"/>
      <c r="M461" s="130">
        <v>2267681700</v>
      </c>
      <c r="N461" s="130">
        <v>712346004</v>
      </c>
      <c r="O461" s="130">
        <v>758505125</v>
      </c>
      <c r="P461" s="130"/>
      <c r="Q461" s="130"/>
      <c r="R461" s="130"/>
      <c r="S461" s="130"/>
      <c r="T461" s="130"/>
      <c r="U461" s="130"/>
      <c r="V461" s="130">
        <v>1470851129</v>
      </c>
    </row>
    <row r="462" spans="1:22" ht="33.75">
      <c r="A462" s="142" t="s">
        <v>1980</v>
      </c>
      <c r="B462" s="90">
        <v>10</v>
      </c>
      <c r="C462" s="90" t="s">
        <v>1981</v>
      </c>
      <c r="D462" s="132" t="str">
        <f>IF(LEFT(C462,5)="000 8","X",C462)</f>
        <v>000 2 02 05200 00 0000 151</v>
      </c>
      <c r="E462" s="128"/>
      <c r="F462" s="129">
        <v>117418000</v>
      </c>
      <c r="G462" s="130"/>
      <c r="H462" s="130"/>
      <c r="I462" s="130"/>
      <c r="J462" s="130"/>
      <c r="K462" s="130"/>
      <c r="L462" s="130"/>
      <c r="M462" s="130">
        <v>117418000</v>
      </c>
      <c r="N462" s="130"/>
      <c r="O462" s="130">
        <v>48924000</v>
      </c>
      <c r="P462" s="130"/>
      <c r="Q462" s="130"/>
      <c r="R462" s="130"/>
      <c r="S462" s="130"/>
      <c r="T462" s="130"/>
      <c r="U462" s="130"/>
      <c r="V462" s="130">
        <v>48924000</v>
      </c>
    </row>
    <row r="463" spans="1:22" ht="90">
      <c r="A463" s="142" t="s">
        <v>1982</v>
      </c>
      <c r="B463" s="90">
        <v>10</v>
      </c>
      <c r="C463" s="90" t="s">
        <v>1983</v>
      </c>
      <c r="D463" s="132" t="str">
        <f>IF(LEFT(C463,5)="000 8","X",C463)</f>
        <v>000 2 02 05201 09 0000 151</v>
      </c>
      <c r="E463" s="128"/>
      <c r="F463" s="129">
        <v>117418000</v>
      </c>
      <c r="G463" s="130"/>
      <c r="H463" s="130"/>
      <c r="I463" s="130"/>
      <c r="J463" s="130"/>
      <c r="K463" s="130"/>
      <c r="L463" s="130"/>
      <c r="M463" s="130">
        <v>117418000</v>
      </c>
      <c r="N463" s="130"/>
      <c r="O463" s="130">
        <v>48924000</v>
      </c>
      <c r="P463" s="130"/>
      <c r="Q463" s="130"/>
      <c r="R463" s="130"/>
      <c r="S463" s="130"/>
      <c r="T463" s="130"/>
      <c r="U463" s="130"/>
      <c r="V463" s="130">
        <v>48924000</v>
      </c>
    </row>
    <row r="464" spans="1:22" ht="45">
      <c r="A464" s="142" t="s">
        <v>1984</v>
      </c>
      <c r="B464" s="90">
        <v>10</v>
      </c>
      <c r="C464" s="90" t="s">
        <v>1985</v>
      </c>
      <c r="D464" s="132" t="str">
        <f>IF(LEFT(C464,5)="000 8","X",C464)</f>
        <v>000 2 02 05700 09 0000 151</v>
      </c>
      <c r="E464" s="128"/>
      <c r="F464" s="129">
        <v>1702994700</v>
      </c>
      <c r="G464" s="130"/>
      <c r="H464" s="130"/>
      <c r="I464" s="130"/>
      <c r="J464" s="130"/>
      <c r="K464" s="130"/>
      <c r="L464" s="130"/>
      <c r="M464" s="130">
        <v>1702994700</v>
      </c>
      <c r="N464" s="130"/>
      <c r="O464" s="130">
        <v>709581125</v>
      </c>
      <c r="P464" s="130"/>
      <c r="Q464" s="130"/>
      <c r="R464" s="130"/>
      <c r="S464" s="130"/>
      <c r="T464" s="130"/>
      <c r="U464" s="130"/>
      <c r="V464" s="130">
        <v>709581125</v>
      </c>
    </row>
    <row r="465" spans="1:22" ht="33.75">
      <c r="A465" s="142" t="s">
        <v>1986</v>
      </c>
      <c r="B465" s="90">
        <v>10</v>
      </c>
      <c r="C465" s="90" t="s">
        <v>1987</v>
      </c>
      <c r="D465" s="132" t="str">
        <f>IF(LEFT(C465,5)="000 8","X",C465)</f>
        <v>000 2 02 05800 09 0000 151</v>
      </c>
      <c r="E465" s="128">
        <v>447269000</v>
      </c>
      <c r="F465" s="129"/>
      <c r="G465" s="130"/>
      <c r="H465" s="130"/>
      <c r="I465" s="130"/>
      <c r="J465" s="130"/>
      <c r="K465" s="130"/>
      <c r="L465" s="130"/>
      <c r="M465" s="130">
        <v>447269000</v>
      </c>
      <c r="N465" s="130">
        <v>712346004</v>
      </c>
      <c r="O465" s="130"/>
      <c r="P465" s="130"/>
      <c r="Q465" s="130"/>
      <c r="R465" s="130"/>
      <c r="S465" s="130"/>
      <c r="T465" s="130"/>
      <c r="U465" s="130"/>
      <c r="V465" s="130">
        <v>712346004</v>
      </c>
    </row>
    <row r="466" spans="1:22" ht="45">
      <c r="A466" s="142" t="s">
        <v>1988</v>
      </c>
      <c r="B466" s="90">
        <v>10</v>
      </c>
      <c r="C466" s="90" t="s">
        <v>1989</v>
      </c>
      <c r="D466" s="132" t="str">
        <f>IF(LEFT(C466,5)="000 8","X",C466)</f>
        <v>000 2 02 05802 09 0000 151</v>
      </c>
      <c r="E466" s="128">
        <v>447269000</v>
      </c>
      <c r="F466" s="129"/>
      <c r="G466" s="130"/>
      <c r="H466" s="130"/>
      <c r="I466" s="130"/>
      <c r="J466" s="130"/>
      <c r="K466" s="130"/>
      <c r="L466" s="130"/>
      <c r="M466" s="130">
        <v>447269000</v>
      </c>
      <c r="N466" s="130">
        <v>186362000</v>
      </c>
      <c r="O466" s="130"/>
      <c r="P466" s="130"/>
      <c r="Q466" s="130"/>
      <c r="R466" s="130"/>
      <c r="S466" s="130"/>
      <c r="T466" s="130"/>
      <c r="U466" s="130"/>
      <c r="V466" s="130">
        <v>186362000</v>
      </c>
    </row>
    <row r="467" spans="1:22" ht="45">
      <c r="A467" s="142" t="s">
        <v>1990</v>
      </c>
      <c r="B467" s="90">
        <v>10</v>
      </c>
      <c r="C467" s="90" t="s">
        <v>1991</v>
      </c>
      <c r="D467" s="132" t="str">
        <f>IF(LEFT(C467,5)="000 8","X",C467)</f>
        <v>000 2 02 05805 09 0000 151</v>
      </c>
      <c r="E467" s="128"/>
      <c r="F467" s="129"/>
      <c r="G467" s="130"/>
      <c r="H467" s="130"/>
      <c r="I467" s="130"/>
      <c r="J467" s="130"/>
      <c r="K467" s="130"/>
      <c r="L467" s="130"/>
      <c r="M467" s="130"/>
      <c r="N467" s="130">
        <v>1273000</v>
      </c>
      <c r="O467" s="130"/>
      <c r="P467" s="130"/>
      <c r="Q467" s="130"/>
      <c r="R467" s="130"/>
      <c r="S467" s="130"/>
      <c r="T467" s="130"/>
      <c r="U467" s="130"/>
      <c r="V467" s="130">
        <v>1273000</v>
      </c>
    </row>
    <row r="468" spans="1:22" ht="33.75">
      <c r="A468" s="142" t="s">
        <v>1992</v>
      </c>
      <c r="B468" s="90">
        <v>10</v>
      </c>
      <c r="C468" s="90" t="s">
        <v>1993</v>
      </c>
      <c r="D468" s="132" t="str">
        <f>IF(LEFT(C468,5)="000 8","X",C468)</f>
        <v>000 2 02 05809 09 0000 151</v>
      </c>
      <c r="E468" s="128"/>
      <c r="F468" s="129"/>
      <c r="G468" s="130"/>
      <c r="H468" s="130"/>
      <c r="I468" s="130"/>
      <c r="J468" s="130"/>
      <c r="K468" s="130"/>
      <c r="L468" s="130"/>
      <c r="M468" s="130"/>
      <c r="N468" s="130">
        <v>6323904</v>
      </c>
      <c r="O468" s="130"/>
      <c r="P468" s="130"/>
      <c r="Q468" s="130"/>
      <c r="R468" s="130"/>
      <c r="S468" s="130"/>
      <c r="T468" s="130"/>
      <c r="U468" s="130"/>
      <c r="V468" s="130">
        <v>6323904</v>
      </c>
    </row>
    <row r="469" spans="1:22" ht="33.75">
      <c r="A469" s="142" t="s">
        <v>1994</v>
      </c>
      <c r="B469" s="90">
        <v>10</v>
      </c>
      <c r="C469" s="90" t="s">
        <v>1995</v>
      </c>
      <c r="D469" s="132" t="str">
        <f>IF(LEFT(C469,5)="000 8","X",C469)</f>
        <v>000 2 02 05811 09 0000 151</v>
      </c>
      <c r="E469" s="128"/>
      <c r="F469" s="129"/>
      <c r="G469" s="130"/>
      <c r="H469" s="130"/>
      <c r="I469" s="130"/>
      <c r="J469" s="130"/>
      <c r="K469" s="130"/>
      <c r="L469" s="130"/>
      <c r="M469" s="130"/>
      <c r="N469" s="130">
        <v>518387100</v>
      </c>
      <c r="O469" s="130"/>
      <c r="P469" s="130"/>
      <c r="Q469" s="130"/>
      <c r="R469" s="130"/>
      <c r="S469" s="130"/>
      <c r="T469" s="130"/>
      <c r="U469" s="130"/>
      <c r="V469" s="130">
        <v>518387100</v>
      </c>
    </row>
    <row r="470" spans="1:22" ht="56.25">
      <c r="A470" s="142" t="s">
        <v>1996</v>
      </c>
      <c r="B470" s="90">
        <v>10</v>
      </c>
      <c r="C470" s="90" t="s">
        <v>1997</v>
      </c>
      <c r="D470" s="132" t="str">
        <f>IF(LEFT(C470,5)="000 8","X",C470)</f>
        <v>000 2 02 05811 09 0001 151</v>
      </c>
      <c r="E470" s="128"/>
      <c r="F470" s="129"/>
      <c r="G470" s="130"/>
      <c r="H470" s="130"/>
      <c r="I470" s="130"/>
      <c r="J470" s="130"/>
      <c r="K470" s="130"/>
      <c r="L470" s="130"/>
      <c r="M470" s="130"/>
      <c r="N470" s="130">
        <v>417039300</v>
      </c>
      <c r="O470" s="130"/>
      <c r="P470" s="130"/>
      <c r="Q470" s="130"/>
      <c r="R470" s="130"/>
      <c r="S470" s="130"/>
      <c r="T470" s="130"/>
      <c r="U470" s="130"/>
      <c r="V470" s="130">
        <v>417039300</v>
      </c>
    </row>
    <row r="471" spans="1:22" ht="56.25">
      <c r="A471" s="142" t="s">
        <v>1998</v>
      </c>
      <c r="B471" s="90">
        <v>10</v>
      </c>
      <c r="C471" s="90" t="s">
        <v>1999</v>
      </c>
      <c r="D471" s="132" t="str">
        <f>IF(LEFT(C471,5)="000 8","X",C471)</f>
        <v>000 2 02 05811 09 0003 151</v>
      </c>
      <c r="E471" s="128"/>
      <c r="F471" s="129"/>
      <c r="G471" s="130"/>
      <c r="H471" s="130"/>
      <c r="I471" s="130"/>
      <c r="J471" s="130"/>
      <c r="K471" s="130"/>
      <c r="L471" s="130"/>
      <c r="M471" s="130"/>
      <c r="N471" s="130">
        <v>101347800</v>
      </c>
      <c r="O471" s="130"/>
      <c r="P471" s="130"/>
      <c r="Q471" s="130"/>
      <c r="R471" s="130"/>
      <c r="S471" s="130"/>
      <c r="T471" s="130"/>
      <c r="U471" s="130"/>
      <c r="V471" s="130">
        <v>101347800</v>
      </c>
    </row>
    <row r="472" spans="1:22" ht="22.5">
      <c r="A472" s="142" t="s">
        <v>2000</v>
      </c>
      <c r="B472" s="90">
        <v>10</v>
      </c>
      <c r="C472" s="90" t="s">
        <v>2001</v>
      </c>
      <c r="D472" s="132" t="str">
        <f>IF(LEFT(C472,5)="000 8","X",C472)</f>
        <v>000 2 02 09000 00 0000 151</v>
      </c>
      <c r="E472" s="128"/>
      <c r="F472" s="129"/>
      <c r="G472" s="130"/>
      <c r="H472" s="130"/>
      <c r="I472" s="130"/>
      <c r="J472" s="130"/>
      <c r="K472" s="130"/>
      <c r="L472" s="130"/>
      <c r="M472" s="130"/>
      <c r="N472" s="130">
        <v>47321</v>
      </c>
      <c r="O472" s="130"/>
      <c r="P472" s="130">
        <v>47321</v>
      </c>
      <c r="Q472" s="130"/>
      <c r="R472" s="130">
        <v>47321</v>
      </c>
      <c r="S472" s="130"/>
      <c r="T472" s="130"/>
      <c r="U472" s="130"/>
      <c r="V472" s="130"/>
    </row>
    <row r="473" spans="1:22" ht="22.5">
      <c r="A473" s="142" t="s">
        <v>2002</v>
      </c>
      <c r="B473" s="90">
        <v>10</v>
      </c>
      <c r="C473" s="90" t="s">
        <v>2003</v>
      </c>
      <c r="D473" s="132" t="str">
        <f>IF(LEFT(C473,5)="000 8","X",C473)</f>
        <v>000 2 02 09070 00 0000 151</v>
      </c>
      <c r="E473" s="128"/>
      <c r="F473" s="129"/>
      <c r="G473" s="130"/>
      <c r="H473" s="130"/>
      <c r="I473" s="130"/>
      <c r="J473" s="130"/>
      <c r="K473" s="130"/>
      <c r="L473" s="130"/>
      <c r="M473" s="130"/>
      <c r="N473" s="130">
        <v>47321</v>
      </c>
      <c r="O473" s="130"/>
      <c r="P473" s="130">
        <v>47321</v>
      </c>
      <c r="Q473" s="130"/>
      <c r="R473" s="130">
        <v>47321</v>
      </c>
      <c r="S473" s="130"/>
      <c r="T473" s="130"/>
      <c r="U473" s="130"/>
      <c r="V473" s="130"/>
    </row>
    <row r="474" spans="1:22" ht="22.5">
      <c r="A474" s="142" t="s">
        <v>2004</v>
      </c>
      <c r="B474" s="90">
        <v>10</v>
      </c>
      <c r="C474" s="90" t="s">
        <v>2005</v>
      </c>
      <c r="D474" s="132" t="str">
        <f>IF(LEFT(C474,5)="000 8","X",C474)</f>
        <v>000 2 02 09071 00 0000 151</v>
      </c>
      <c r="E474" s="128"/>
      <c r="F474" s="129"/>
      <c r="G474" s="130"/>
      <c r="H474" s="130"/>
      <c r="I474" s="130"/>
      <c r="J474" s="130"/>
      <c r="K474" s="130"/>
      <c r="L474" s="130"/>
      <c r="M474" s="130"/>
      <c r="N474" s="130">
        <v>47321</v>
      </c>
      <c r="O474" s="130"/>
      <c r="P474" s="130">
        <v>47321</v>
      </c>
      <c r="Q474" s="130"/>
      <c r="R474" s="130">
        <v>47321</v>
      </c>
      <c r="S474" s="130"/>
      <c r="T474" s="130"/>
      <c r="U474" s="130"/>
      <c r="V474" s="130"/>
    </row>
    <row r="475" spans="1:22" ht="22.5">
      <c r="A475" s="142" t="s">
        <v>2006</v>
      </c>
      <c r="B475" s="90">
        <v>10</v>
      </c>
      <c r="C475" s="90" t="s">
        <v>2007</v>
      </c>
      <c r="D475" s="132" t="str">
        <f>IF(LEFT(C475,5)="000 8","X",C475)</f>
        <v>000 2 02 09071 02 0000 151</v>
      </c>
      <c r="E475" s="128"/>
      <c r="F475" s="129"/>
      <c r="G475" s="130"/>
      <c r="H475" s="130"/>
      <c r="I475" s="130"/>
      <c r="J475" s="130"/>
      <c r="K475" s="130"/>
      <c r="L475" s="130"/>
      <c r="M475" s="130"/>
      <c r="N475" s="130">
        <v>47321</v>
      </c>
      <c r="O475" s="130"/>
      <c r="P475" s="130">
        <v>47321</v>
      </c>
      <c r="Q475" s="130"/>
      <c r="R475" s="130">
        <v>47321</v>
      </c>
      <c r="S475" s="130"/>
      <c r="T475" s="130"/>
      <c r="U475" s="130"/>
      <c r="V475" s="130"/>
    </row>
    <row r="476" spans="1:22" ht="22.5">
      <c r="A476" s="142" t="s">
        <v>2008</v>
      </c>
      <c r="B476" s="90">
        <v>10</v>
      </c>
      <c r="C476" s="90" t="s">
        <v>2009</v>
      </c>
      <c r="D476" s="132" t="str">
        <f>IF(LEFT(C476,5)="000 8","X",C476)</f>
        <v>000 2 03 00000 00 0000 180</v>
      </c>
      <c r="E476" s="128">
        <v>1200000000</v>
      </c>
      <c r="F476" s="129"/>
      <c r="G476" s="130">
        <v>1200000000</v>
      </c>
      <c r="H476" s="130"/>
      <c r="I476" s="130">
        <v>1200000000</v>
      </c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</row>
    <row r="477" spans="1:22" ht="12.75">
      <c r="A477" s="142" t="s">
        <v>2010</v>
      </c>
      <c r="B477" s="90">
        <v>10</v>
      </c>
      <c r="C477" s="90" t="s">
        <v>2011</v>
      </c>
      <c r="D477" s="132" t="str">
        <f>IF(LEFT(C477,5)="000 8","X",C477)</f>
        <v>000 2 03 10000 00 0000 180</v>
      </c>
      <c r="E477" s="128">
        <v>1200000000</v>
      </c>
      <c r="F477" s="129"/>
      <c r="G477" s="130">
        <v>1200000000</v>
      </c>
      <c r="H477" s="130"/>
      <c r="I477" s="130">
        <v>1200000000</v>
      </c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</row>
    <row r="478" spans="1:22" ht="22.5">
      <c r="A478" s="142" t="s">
        <v>2012</v>
      </c>
      <c r="B478" s="90">
        <v>10</v>
      </c>
      <c r="C478" s="90" t="s">
        <v>2013</v>
      </c>
      <c r="D478" s="132" t="str">
        <f>IF(LEFT(C478,5)="000 8","X",C478)</f>
        <v>000 2 03 10001 00 0000 180</v>
      </c>
      <c r="E478" s="128">
        <v>1200000000</v>
      </c>
      <c r="F478" s="129"/>
      <c r="G478" s="130">
        <v>1200000000</v>
      </c>
      <c r="H478" s="130"/>
      <c r="I478" s="130">
        <v>1200000000</v>
      </c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</row>
    <row r="479" spans="1:22" ht="33.75">
      <c r="A479" s="142" t="s">
        <v>2014</v>
      </c>
      <c r="B479" s="90">
        <v>10</v>
      </c>
      <c r="C479" s="90" t="s">
        <v>2015</v>
      </c>
      <c r="D479" s="132" t="str">
        <f>IF(LEFT(C479,5)="000 8","X",C479)</f>
        <v>000 2 03 10001 02 0000 180</v>
      </c>
      <c r="E479" s="128">
        <v>1200000000</v>
      </c>
      <c r="F479" s="129"/>
      <c r="G479" s="130">
        <v>1200000000</v>
      </c>
      <c r="H479" s="130"/>
      <c r="I479" s="130">
        <v>1200000000</v>
      </c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</row>
    <row r="480" spans="1:22" ht="45">
      <c r="A480" s="142" t="s">
        <v>2016</v>
      </c>
      <c r="B480" s="90">
        <v>10</v>
      </c>
      <c r="C480" s="90" t="s">
        <v>2017</v>
      </c>
      <c r="D480" s="132" t="str">
        <f>IF(LEFT(C480,5)="000 8","X",C480)</f>
        <v>000 2 03 10001 02 0002 180</v>
      </c>
      <c r="E480" s="128">
        <v>1200000000</v>
      </c>
      <c r="F480" s="129"/>
      <c r="G480" s="130">
        <v>1200000000</v>
      </c>
      <c r="H480" s="130"/>
      <c r="I480" s="130">
        <v>1200000000</v>
      </c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</row>
    <row r="481" spans="1:22" ht="12.75">
      <c r="A481" s="142" t="s">
        <v>2018</v>
      </c>
      <c r="B481" s="90">
        <v>10</v>
      </c>
      <c r="C481" s="90" t="s">
        <v>2019</v>
      </c>
      <c r="D481" s="132" t="str">
        <f>IF(LEFT(C481,5)="000 8","X",C481)</f>
        <v>000 2 07 00000 00 0000 180</v>
      </c>
      <c r="E481" s="128">
        <v>387380256.07</v>
      </c>
      <c r="F481" s="129"/>
      <c r="G481" s="130">
        <v>387380256.07</v>
      </c>
      <c r="H481" s="130"/>
      <c r="I481" s="130"/>
      <c r="J481" s="130">
        <v>131000000</v>
      </c>
      <c r="K481" s="130">
        <v>152174905.75</v>
      </c>
      <c r="L481" s="130">
        <v>104205350.32</v>
      </c>
      <c r="M481" s="130"/>
      <c r="N481" s="130">
        <v>4475147.41</v>
      </c>
      <c r="O481" s="130"/>
      <c r="P481" s="130">
        <v>4475147.41</v>
      </c>
      <c r="Q481" s="130"/>
      <c r="R481" s="130">
        <v>8400</v>
      </c>
      <c r="S481" s="130">
        <v>1403800.24</v>
      </c>
      <c r="T481" s="130">
        <v>1948312.15</v>
      </c>
      <c r="U481" s="130">
        <v>1114635.02</v>
      </c>
      <c r="V481" s="130"/>
    </row>
    <row r="482" spans="1:22" ht="22.5">
      <c r="A482" s="142" t="s">
        <v>2020</v>
      </c>
      <c r="B482" s="90">
        <v>10</v>
      </c>
      <c r="C482" s="90" t="s">
        <v>2021</v>
      </c>
      <c r="D482" s="132" t="str">
        <f>IF(LEFT(C482,5)="000 8","X",C482)</f>
        <v>000 2 07 02000 02 0000 180</v>
      </c>
      <c r="E482" s="128"/>
      <c r="F482" s="129"/>
      <c r="G482" s="130"/>
      <c r="H482" s="130"/>
      <c r="I482" s="130"/>
      <c r="J482" s="130"/>
      <c r="K482" s="130"/>
      <c r="L482" s="130"/>
      <c r="M482" s="130"/>
      <c r="N482" s="130">
        <v>8400</v>
      </c>
      <c r="O482" s="130"/>
      <c r="P482" s="130">
        <v>8400</v>
      </c>
      <c r="Q482" s="130"/>
      <c r="R482" s="130">
        <v>8400</v>
      </c>
      <c r="S482" s="130"/>
      <c r="T482" s="130"/>
      <c r="U482" s="130"/>
      <c r="V482" s="130"/>
    </row>
    <row r="483" spans="1:22" ht="12.75">
      <c r="A483" s="142" t="s">
        <v>2022</v>
      </c>
      <c r="B483" s="90">
        <v>10</v>
      </c>
      <c r="C483" s="90" t="s">
        <v>2023</v>
      </c>
      <c r="D483" s="132" t="str">
        <f>IF(LEFT(C483,5)="000 8","X",C483)</f>
        <v>000 2 07 04000 04 0000 180</v>
      </c>
      <c r="E483" s="128">
        <v>131000000</v>
      </c>
      <c r="F483" s="129"/>
      <c r="G483" s="130">
        <v>131000000</v>
      </c>
      <c r="H483" s="130"/>
      <c r="I483" s="130"/>
      <c r="J483" s="130">
        <v>131000000</v>
      </c>
      <c r="K483" s="130"/>
      <c r="L483" s="130"/>
      <c r="M483" s="130"/>
      <c r="N483" s="130">
        <v>1403800.24</v>
      </c>
      <c r="O483" s="130"/>
      <c r="P483" s="130">
        <v>1403800.24</v>
      </c>
      <c r="Q483" s="130"/>
      <c r="R483" s="130"/>
      <c r="S483" s="130">
        <v>1403800.24</v>
      </c>
      <c r="T483" s="130"/>
      <c r="U483" s="130"/>
      <c r="V483" s="130"/>
    </row>
    <row r="484" spans="1:22" ht="12.75">
      <c r="A484" s="142" t="s">
        <v>2024</v>
      </c>
      <c r="B484" s="90">
        <v>10</v>
      </c>
      <c r="C484" s="90" t="s">
        <v>2025</v>
      </c>
      <c r="D484" s="132" t="str">
        <f>IF(LEFT(C484,5)="000 8","X",C484)</f>
        <v>000 2 07 05000 05 0000 180</v>
      </c>
      <c r="E484" s="128">
        <v>152174905.75</v>
      </c>
      <c r="F484" s="129"/>
      <c r="G484" s="130">
        <v>152174905.75</v>
      </c>
      <c r="H484" s="130"/>
      <c r="I484" s="130"/>
      <c r="J484" s="130"/>
      <c r="K484" s="130">
        <v>152174905.75</v>
      </c>
      <c r="L484" s="130"/>
      <c r="M484" s="130"/>
      <c r="N484" s="130">
        <v>1948312.15</v>
      </c>
      <c r="O484" s="130"/>
      <c r="P484" s="130">
        <v>1948312.15</v>
      </c>
      <c r="Q484" s="130"/>
      <c r="R484" s="130"/>
      <c r="S484" s="130"/>
      <c r="T484" s="130">
        <v>1948312.15</v>
      </c>
      <c r="U484" s="130"/>
      <c r="V484" s="130"/>
    </row>
    <row r="485" spans="1:22" ht="22.5">
      <c r="A485" s="142" t="s">
        <v>2026</v>
      </c>
      <c r="B485" s="90">
        <v>10</v>
      </c>
      <c r="C485" s="90" t="s">
        <v>2027</v>
      </c>
      <c r="D485" s="132" t="str">
        <f>IF(LEFT(C485,5)="000 8","X",C485)</f>
        <v>000 2 07 05000 10 0000 180</v>
      </c>
      <c r="E485" s="128">
        <v>104205350.32</v>
      </c>
      <c r="F485" s="129"/>
      <c r="G485" s="130">
        <v>104205350.32</v>
      </c>
      <c r="H485" s="130"/>
      <c r="I485" s="130"/>
      <c r="J485" s="130"/>
      <c r="K485" s="130"/>
      <c r="L485" s="130">
        <v>104205350.32</v>
      </c>
      <c r="M485" s="130"/>
      <c r="N485" s="130">
        <v>1114635.02</v>
      </c>
      <c r="O485" s="130"/>
      <c r="P485" s="130">
        <v>1114635.02</v>
      </c>
      <c r="Q485" s="130"/>
      <c r="R485" s="130"/>
      <c r="S485" s="130"/>
      <c r="T485" s="130"/>
      <c r="U485" s="130">
        <v>1114635.02</v>
      </c>
      <c r="V485" s="130"/>
    </row>
    <row r="486" spans="1:22" ht="56.25">
      <c r="A486" s="142" t="s">
        <v>766</v>
      </c>
      <c r="B486" s="90">
        <v>10</v>
      </c>
      <c r="C486" s="90" t="s">
        <v>767</v>
      </c>
      <c r="D486" s="132" t="str">
        <f>IF(LEFT(C486,5)="000 8","X",C486)</f>
        <v>000 2 18 00000 00 0000 000</v>
      </c>
      <c r="E486" s="128">
        <v>456758.34</v>
      </c>
      <c r="F486" s="129"/>
      <c r="G486" s="130">
        <v>456758.34</v>
      </c>
      <c r="H486" s="130">
        <v>1190920.09</v>
      </c>
      <c r="I486" s="130"/>
      <c r="J486" s="130"/>
      <c r="K486" s="130">
        <v>200114.3</v>
      </c>
      <c r="L486" s="130">
        <v>1447564.13</v>
      </c>
      <c r="M486" s="130"/>
      <c r="N486" s="130">
        <v>392008.6</v>
      </c>
      <c r="O486" s="130"/>
      <c r="P486" s="130">
        <v>392008.6</v>
      </c>
      <c r="Q486" s="130">
        <v>57465724.69</v>
      </c>
      <c r="R486" s="130">
        <v>56274804.3</v>
      </c>
      <c r="S486" s="130"/>
      <c r="T486" s="130">
        <v>135364.56</v>
      </c>
      <c r="U486" s="130">
        <v>1447564.43</v>
      </c>
      <c r="V486" s="130"/>
    </row>
    <row r="487" spans="1:22" ht="33.75">
      <c r="A487" s="142" t="s">
        <v>768</v>
      </c>
      <c r="B487" s="90">
        <v>10</v>
      </c>
      <c r="C487" s="90" t="s">
        <v>769</v>
      </c>
      <c r="D487" s="132" t="str">
        <f>IF(LEFT(C487,5)="000 8","X",C487)</f>
        <v>000 2 18 02000 02 0000 000</v>
      </c>
      <c r="E487" s="128"/>
      <c r="F487" s="129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>
        <v>56274804.3</v>
      </c>
      <c r="R487" s="130">
        <v>56274804.3</v>
      </c>
      <c r="S487" s="130"/>
      <c r="T487" s="130"/>
      <c r="U487" s="130"/>
      <c r="V487" s="130"/>
    </row>
    <row r="488" spans="1:22" ht="45">
      <c r="A488" s="142" t="s">
        <v>770</v>
      </c>
      <c r="B488" s="90">
        <v>10</v>
      </c>
      <c r="C488" s="90" t="s">
        <v>771</v>
      </c>
      <c r="D488" s="132" t="str">
        <f>IF(LEFT(C488,5)="000 8","X",C488)</f>
        <v>000 2 18 02030 02 0000 151</v>
      </c>
      <c r="E488" s="128"/>
      <c r="F488" s="129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>
        <v>32053712.81</v>
      </c>
      <c r="R488" s="130">
        <v>32053712.81</v>
      </c>
      <c r="S488" s="130"/>
      <c r="T488" s="130"/>
      <c r="U488" s="130"/>
      <c r="V488" s="130"/>
    </row>
    <row r="489" spans="1:22" ht="45">
      <c r="A489" s="142" t="s">
        <v>772</v>
      </c>
      <c r="B489" s="90">
        <v>10</v>
      </c>
      <c r="C489" s="90" t="s">
        <v>773</v>
      </c>
      <c r="D489" s="132" t="str">
        <f>IF(LEFT(C489,5)="000 8","X",C489)</f>
        <v>000 2 18 02040 02 0000 151</v>
      </c>
      <c r="E489" s="128"/>
      <c r="F489" s="129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>
        <v>24220216.49</v>
      </c>
      <c r="R489" s="130">
        <v>24220216.49</v>
      </c>
      <c r="S489" s="130"/>
      <c r="T489" s="130"/>
      <c r="U489" s="130"/>
      <c r="V489" s="130"/>
    </row>
    <row r="490" spans="1:22" ht="33.75">
      <c r="A490" s="142" t="s">
        <v>774</v>
      </c>
      <c r="B490" s="90">
        <v>10</v>
      </c>
      <c r="C490" s="90" t="s">
        <v>775</v>
      </c>
      <c r="D490" s="132" t="str">
        <f>IF(LEFT(C490,5)="000 8","X",C490)</f>
        <v>000 2 18 02050 02 0000 151</v>
      </c>
      <c r="E490" s="128"/>
      <c r="F490" s="129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>
        <v>875</v>
      </c>
      <c r="R490" s="130">
        <v>875</v>
      </c>
      <c r="S490" s="130"/>
      <c r="T490" s="130"/>
      <c r="U490" s="130"/>
      <c r="V490" s="130"/>
    </row>
    <row r="491" spans="1:22" ht="33.75">
      <c r="A491" s="142" t="s">
        <v>776</v>
      </c>
      <c r="B491" s="90">
        <v>10</v>
      </c>
      <c r="C491" s="90" t="s">
        <v>777</v>
      </c>
      <c r="D491" s="132" t="str">
        <f>IF(LEFT(C491,5)="000 8","X",C491)</f>
        <v>000 2 18 05000 05 0000 000</v>
      </c>
      <c r="E491" s="128">
        <v>66349.74</v>
      </c>
      <c r="F491" s="129"/>
      <c r="G491" s="130">
        <v>66349.74</v>
      </c>
      <c r="H491" s="130">
        <v>133764.56</v>
      </c>
      <c r="I491" s="130"/>
      <c r="J491" s="130"/>
      <c r="K491" s="130">
        <v>200114.3</v>
      </c>
      <c r="L491" s="130"/>
      <c r="M491" s="130"/>
      <c r="N491" s="130">
        <v>1600</v>
      </c>
      <c r="O491" s="130"/>
      <c r="P491" s="130">
        <v>1600</v>
      </c>
      <c r="Q491" s="130">
        <v>133764.56</v>
      </c>
      <c r="R491" s="130"/>
      <c r="S491" s="130"/>
      <c r="T491" s="130">
        <v>135364.56</v>
      </c>
      <c r="U491" s="130"/>
      <c r="V491" s="130"/>
    </row>
    <row r="492" spans="1:22" ht="22.5">
      <c r="A492" s="142" t="s">
        <v>778</v>
      </c>
      <c r="B492" s="90">
        <v>10</v>
      </c>
      <c r="C492" s="90" t="s">
        <v>779</v>
      </c>
      <c r="D492" s="132" t="str">
        <f>IF(LEFT(C492,5)="000 8","X",C492)</f>
        <v>000 2 18 05010 05 0000 180</v>
      </c>
      <c r="E492" s="128">
        <v>1600</v>
      </c>
      <c r="F492" s="129"/>
      <c r="G492" s="130">
        <v>1600</v>
      </c>
      <c r="H492" s="130"/>
      <c r="I492" s="130"/>
      <c r="J492" s="130"/>
      <c r="K492" s="130">
        <v>1600</v>
      </c>
      <c r="L492" s="130"/>
      <c r="M492" s="130"/>
      <c r="N492" s="130">
        <v>1600</v>
      </c>
      <c r="O492" s="130"/>
      <c r="P492" s="130">
        <v>1600</v>
      </c>
      <c r="Q492" s="130"/>
      <c r="R492" s="130"/>
      <c r="S492" s="130"/>
      <c r="T492" s="130">
        <v>1600</v>
      </c>
      <c r="U492" s="130"/>
      <c r="V492" s="130"/>
    </row>
    <row r="493" spans="1:22" ht="33.75">
      <c r="A493" s="142" t="s">
        <v>780</v>
      </c>
      <c r="B493" s="90">
        <v>10</v>
      </c>
      <c r="C493" s="90" t="s">
        <v>781</v>
      </c>
      <c r="D493" s="132" t="str">
        <f>IF(LEFT(C493,5)="000 8","X",C493)</f>
        <v>000 2 18 05030 05 0000 151</v>
      </c>
      <c r="E493" s="128">
        <v>64749.74</v>
      </c>
      <c r="F493" s="129"/>
      <c r="G493" s="130">
        <v>64749.74</v>
      </c>
      <c r="H493" s="130">
        <v>133764.56</v>
      </c>
      <c r="I493" s="130"/>
      <c r="J493" s="130"/>
      <c r="K493" s="130">
        <v>198514.3</v>
      </c>
      <c r="L493" s="130"/>
      <c r="M493" s="130"/>
      <c r="N493" s="130"/>
      <c r="O493" s="130"/>
      <c r="P493" s="130"/>
      <c r="Q493" s="130">
        <v>133764.56</v>
      </c>
      <c r="R493" s="130"/>
      <c r="S493" s="130"/>
      <c r="T493" s="130">
        <v>133764.56</v>
      </c>
      <c r="U493" s="130"/>
      <c r="V493" s="130"/>
    </row>
    <row r="494" spans="1:22" ht="33.75">
      <c r="A494" s="142" t="s">
        <v>782</v>
      </c>
      <c r="B494" s="90">
        <v>10</v>
      </c>
      <c r="C494" s="90" t="s">
        <v>783</v>
      </c>
      <c r="D494" s="132" t="str">
        <f>IF(LEFT(C494,5)="000 8","X",C494)</f>
        <v>000 2 18 05000 10 0000 000</v>
      </c>
      <c r="E494" s="128">
        <v>390408.6</v>
      </c>
      <c r="F494" s="129"/>
      <c r="G494" s="130">
        <v>390408.6</v>
      </c>
      <c r="H494" s="130">
        <v>1057155.53</v>
      </c>
      <c r="I494" s="130"/>
      <c r="J494" s="130"/>
      <c r="K494" s="130"/>
      <c r="L494" s="130">
        <v>1447564.13</v>
      </c>
      <c r="M494" s="130"/>
      <c r="N494" s="130">
        <v>390408.6</v>
      </c>
      <c r="O494" s="130"/>
      <c r="P494" s="130">
        <v>390408.6</v>
      </c>
      <c r="Q494" s="130">
        <v>1057155.83</v>
      </c>
      <c r="R494" s="130"/>
      <c r="S494" s="130"/>
      <c r="T494" s="130"/>
      <c r="U494" s="130">
        <v>1447564.43</v>
      </c>
      <c r="V494" s="130"/>
    </row>
    <row r="495" spans="1:22" ht="22.5">
      <c r="A495" s="142" t="s">
        <v>784</v>
      </c>
      <c r="B495" s="90">
        <v>10</v>
      </c>
      <c r="C495" s="90" t="s">
        <v>785</v>
      </c>
      <c r="D495" s="132" t="str">
        <f>IF(LEFT(C495,5)="000 8","X",C495)</f>
        <v>000 2 18 05010 10 0000 180</v>
      </c>
      <c r="E495" s="128">
        <v>390408.6</v>
      </c>
      <c r="F495" s="129"/>
      <c r="G495" s="130">
        <v>390408.6</v>
      </c>
      <c r="H495" s="130"/>
      <c r="I495" s="130"/>
      <c r="J495" s="130"/>
      <c r="K495" s="130"/>
      <c r="L495" s="130">
        <v>390408.6</v>
      </c>
      <c r="M495" s="130"/>
      <c r="N495" s="130">
        <v>390408.6</v>
      </c>
      <c r="O495" s="130"/>
      <c r="P495" s="130">
        <v>390408.6</v>
      </c>
      <c r="Q495" s="130"/>
      <c r="R495" s="130"/>
      <c r="S495" s="130"/>
      <c r="T495" s="130"/>
      <c r="U495" s="130">
        <v>390408.6</v>
      </c>
      <c r="V495" s="130"/>
    </row>
    <row r="496" spans="1:22" ht="33.75">
      <c r="A496" s="142" t="s">
        <v>786</v>
      </c>
      <c r="B496" s="90">
        <v>10</v>
      </c>
      <c r="C496" s="90" t="s">
        <v>787</v>
      </c>
      <c r="D496" s="132" t="str">
        <f>IF(LEFT(C496,5)="000 8","X",C496)</f>
        <v>000 2 18 05030 10 0000 151</v>
      </c>
      <c r="E496" s="128"/>
      <c r="F496" s="129"/>
      <c r="G496" s="130"/>
      <c r="H496" s="130">
        <v>1057155.53</v>
      </c>
      <c r="I496" s="130"/>
      <c r="J496" s="130"/>
      <c r="K496" s="130"/>
      <c r="L496" s="130">
        <v>1057155.53</v>
      </c>
      <c r="M496" s="130"/>
      <c r="N496" s="130"/>
      <c r="O496" s="130"/>
      <c r="P496" s="130"/>
      <c r="Q496" s="130">
        <v>1057155.83</v>
      </c>
      <c r="R496" s="130"/>
      <c r="S496" s="130"/>
      <c r="T496" s="130"/>
      <c r="U496" s="130">
        <v>1057155.83</v>
      </c>
      <c r="V496" s="130"/>
    </row>
    <row r="497" spans="1:22" ht="33.75">
      <c r="A497" s="142" t="s">
        <v>788</v>
      </c>
      <c r="B497" s="90">
        <v>10</v>
      </c>
      <c r="C497" s="90" t="s">
        <v>789</v>
      </c>
      <c r="D497" s="132" t="str">
        <f>IF(LEFT(C497,5)="000 8","X",C497)</f>
        <v>000 2 19 00000 00 0000 000</v>
      </c>
      <c r="E497" s="128">
        <v>-49281320.61</v>
      </c>
      <c r="F497" s="129"/>
      <c r="G497" s="130">
        <v>-49281320.61</v>
      </c>
      <c r="H497" s="130">
        <v>-1190920.09</v>
      </c>
      <c r="I497" s="130"/>
      <c r="J497" s="130">
        <v>-30377962.81</v>
      </c>
      <c r="K497" s="130">
        <v>-19764390.95</v>
      </c>
      <c r="L497" s="130">
        <v>-329886.94</v>
      </c>
      <c r="M497" s="130"/>
      <c r="N497" s="130">
        <v>-175410377.3</v>
      </c>
      <c r="O497" s="130"/>
      <c r="P497" s="130">
        <v>-175408042.3</v>
      </c>
      <c r="Q497" s="130">
        <v>-57465724.69</v>
      </c>
      <c r="R497" s="130">
        <v>-175408042.3</v>
      </c>
      <c r="S497" s="130">
        <v>-32053712.81</v>
      </c>
      <c r="T497" s="130">
        <v>-25277372.32</v>
      </c>
      <c r="U497" s="130">
        <v>-134639.56</v>
      </c>
      <c r="V497" s="130">
        <v>-2335</v>
      </c>
    </row>
    <row r="498" spans="1:22" ht="33.75">
      <c r="A498" s="142" t="s">
        <v>790</v>
      </c>
      <c r="B498" s="90">
        <v>10</v>
      </c>
      <c r="C498" s="90" t="s">
        <v>791</v>
      </c>
      <c r="D498" s="132" t="str">
        <f>IF(LEFT(C498,5)="000 8","X",C498)</f>
        <v>000 2 19 02000 02 0000 151</v>
      </c>
      <c r="E498" s="128"/>
      <c r="F498" s="129"/>
      <c r="G498" s="130"/>
      <c r="H498" s="130"/>
      <c r="I498" s="130"/>
      <c r="J498" s="130"/>
      <c r="K498" s="130"/>
      <c r="L498" s="130"/>
      <c r="M498" s="130"/>
      <c r="N498" s="130">
        <v>-175408042.3</v>
      </c>
      <c r="O498" s="130"/>
      <c r="P498" s="130">
        <v>-175408042.3</v>
      </c>
      <c r="Q498" s="130"/>
      <c r="R498" s="130">
        <v>-175408042.3</v>
      </c>
      <c r="S498" s="130"/>
      <c r="T498" s="130"/>
      <c r="U498" s="130"/>
      <c r="V498" s="130"/>
    </row>
    <row r="499" spans="1:22" ht="33.75">
      <c r="A499" s="142" t="s">
        <v>792</v>
      </c>
      <c r="B499" s="90">
        <v>10</v>
      </c>
      <c r="C499" s="90" t="s">
        <v>793</v>
      </c>
      <c r="D499" s="132" t="str">
        <f>IF(LEFT(C499,5)="000 8","X",C499)</f>
        <v>000 2 19 04000 04 0000 151</v>
      </c>
      <c r="E499" s="128">
        <v>-30377962.81</v>
      </c>
      <c r="F499" s="129"/>
      <c r="G499" s="130">
        <v>-30377962.81</v>
      </c>
      <c r="H499" s="130"/>
      <c r="I499" s="130"/>
      <c r="J499" s="130">
        <v>-30377962.81</v>
      </c>
      <c r="K499" s="130"/>
      <c r="L499" s="130"/>
      <c r="M499" s="130"/>
      <c r="N499" s="130"/>
      <c r="O499" s="130"/>
      <c r="P499" s="130"/>
      <c r="Q499" s="130">
        <v>-32053712.81</v>
      </c>
      <c r="R499" s="130"/>
      <c r="S499" s="130">
        <v>-32053712.81</v>
      </c>
      <c r="T499" s="130"/>
      <c r="U499" s="130"/>
      <c r="V499" s="130"/>
    </row>
    <row r="500" spans="1:22" ht="33.75">
      <c r="A500" s="142" t="s">
        <v>794</v>
      </c>
      <c r="B500" s="90">
        <v>10</v>
      </c>
      <c r="C500" s="90" t="s">
        <v>795</v>
      </c>
      <c r="D500" s="132" t="str">
        <f>IF(LEFT(C500,5)="000 8","X",C500)</f>
        <v>000 2 19 05000 05 0000 151</v>
      </c>
      <c r="E500" s="128">
        <v>-18707235.42</v>
      </c>
      <c r="F500" s="129"/>
      <c r="G500" s="130">
        <v>-18707235.42</v>
      </c>
      <c r="H500" s="130">
        <v>-1057155.53</v>
      </c>
      <c r="I500" s="130"/>
      <c r="J500" s="130"/>
      <c r="K500" s="130">
        <v>-19764390.95</v>
      </c>
      <c r="L500" s="130"/>
      <c r="M500" s="130"/>
      <c r="N500" s="130"/>
      <c r="O500" s="130"/>
      <c r="P500" s="130"/>
      <c r="Q500" s="130">
        <v>-25277372.32</v>
      </c>
      <c r="R500" s="130"/>
      <c r="S500" s="130"/>
      <c r="T500" s="130">
        <v>-25277372.32</v>
      </c>
      <c r="U500" s="130"/>
      <c r="V500" s="130"/>
    </row>
    <row r="501" spans="1:22" ht="33.75">
      <c r="A501" s="142" t="s">
        <v>796</v>
      </c>
      <c r="B501" s="90">
        <v>10</v>
      </c>
      <c r="C501" s="90" t="s">
        <v>797</v>
      </c>
      <c r="D501" s="132" t="str">
        <f>IF(LEFT(C501,5)="000 8","X",C501)</f>
        <v>000 2 19 05000 10 0000 151</v>
      </c>
      <c r="E501" s="128">
        <v>-196122.38</v>
      </c>
      <c r="F501" s="129"/>
      <c r="G501" s="130">
        <v>-196122.38</v>
      </c>
      <c r="H501" s="130">
        <v>-133764.56</v>
      </c>
      <c r="I501" s="130"/>
      <c r="J501" s="130"/>
      <c r="K501" s="130"/>
      <c r="L501" s="130">
        <v>-329886.94</v>
      </c>
      <c r="M501" s="130"/>
      <c r="N501" s="130"/>
      <c r="O501" s="130"/>
      <c r="P501" s="130"/>
      <c r="Q501" s="130">
        <v>-134639.56</v>
      </c>
      <c r="R501" s="130"/>
      <c r="S501" s="130"/>
      <c r="T501" s="130"/>
      <c r="U501" s="130">
        <v>-134639.56</v>
      </c>
      <c r="V501" s="130"/>
    </row>
    <row r="502" spans="1:22" ht="33.75">
      <c r="A502" s="142" t="s">
        <v>798</v>
      </c>
      <c r="B502" s="90">
        <v>10</v>
      </c>
      <c r="C502" s="90" t="s">
        <v>799</v>
      </c>
      <c r="D502" s="132" t="str">
        <f>IF(LEFT(C502,5)="000 8","X",C502)</f>
        <v>000 2 19 06000 00 0000 151</v>
      </c>
      <c r="E502" s="128"/>
      <c r="F502" s="129"/>
      <c r="G502" s="130"/>
      <c r="H502" s="130"/>
      <c r="I502" s="130"/>
      <c r="J502" s="130"/>
      <c r="K502" s="130"/>
      <c r="L502" s="130"/>
      <c r="M502" s="130"/>
      <c r="N502" s="130">
        <v>-2335</v>
      </c>
      <c r="O502" s="130"/>
      <c r="P502" s="130"/>
      <c r="Q502" s="130"/>
      <c r="R502" s="130"/>
      <c r="S502" s="130"/>
      <c r="T502" s="130"/>
      <c r="U502" s="130"/>
      <c r="V502" s="130">
        <v>-2335</v>
      </c>
    </row>
    <row r="503" spans="1:22" ht="33.75">
      <c r="A503" s="142" t="s">
        <v>800</v>
      </c>
      <c r="B503" s="90">
        <v>10</v>
      </c>
      <c r="C503" s="90" t="s">
        <v>801</v>
      </c>
      <c r="D503" s="132" t="str">
        <f>IF(LEFT(C503,5)="000 8","X",C503)</f>
        <v>000 2 19 06080 00 0000 151</v>
      </c>
      <c r="E503" s="128"/>
      <c r="F503" s="129"/>
      <c r="G503" s="130"/>
      <c r="H503" s="130"/>
      <c r="I503" s="130"/>
      <c r="J503" s="130"/>
      <c r="K503" s="130"/>
      <c r="L503" s="130"/>
      <c r="M503" s="130"/>
      <c r="N503" s="130">
        <v>-2335</v>
      </c>
      <c r="O503" s="130"/>
      <c r="P503" s="130"/>
      <c r="Q503" s="130"/>
      <c r="R503" s="130"/>
      <c r="S503" s="130"/>
      <c r="T503" s="130"/>
      <c r="U503" s="130"/>
      <c r="V503" s="130">
        <v>-2335</v>
      </c>
    </row>
    <row r="504" spans="1:22" ht="56.25">
      <c r="A504" s="142" t="s">
        <v>802</v>
      </c>
      <c r="B504" s="90">
        <v>10</v>
      </c>
      <c r="C504" s="90" t="s">
        <v>803</v>
      </c>
      <c r="D504" s="132" t="str">
        <f>IF(LEFT(C504,5)="000 8","X",C504)</f>
        <v>000 2 19 06080 09 0000 151</v>
      </c>
      <c r="E504" s="128"/>
      <c r="F504" s="129"/>
      <c r="G504" s="130"/>
      <c r="H504" s="130"/>
      <c r="I504" s="130"/>
      <c r="J504" s="130"/>
      <c r="K504" s="130"/>
      <c r="L504" s="130"/>
      <c r="M504" s="130"/>
      <c r="N504" s="130">
        <v>-2335</v>
      </c>
      <c r="O504" s="130"/>
      <c r="P504" s="130"/>
      <c r="Q504" s="130"/>
      <c r="R504" s="130"/>
      <c r="S504" s="130"/>
      <c r="T504" s="130"/>
      <c r="U504" s="130"/>
      <c r="V504" s="130">
        <v>-2335</v>
      </c>
    </row>
    <row r="505" spans="1:22" ht="12.75">
      <c r="A505" s="143"/>
      <c r="B505" s="55"/>
      <c r="C505" s="55"/>
      <c r="D505" s="94"/>
      <c r="E505" s="60"/>
      <c r="F505" s="60"/>
      <c r="G505" s="60"/>
      <c r="H505" s="60"/>
      <c r="I505" s="60"/>
      <c r="J505" s="60"/>
      <c r="K505" s="60"/>
      <c r="L505" s="60"/>
      <c r="M505" s="61"/>
      <c r="N505" s="61"/>
      <c r="O505" s="61"/>
      <c r="P505" s="61"/>
      <c r="Q505" s="61"/>
      <c r="R505" s="61"/>
      <c r="S505" s="61"/>
      <c r="T505" s="61"/>
      <c r="U505" s="61"/>
      <c r="V505" s="61"/>
    </row>
  </sheetData>
  <sheetProtection/>
  <mergeCells count="8">
    <mergeCell ref="E13:M13"/>
    <mergeCell ref="N13:V13"/>
    <mergeCell ref="E2:S4"/>
    <mergeCell ref="A13:A14"/>
    <mergeCell ref="B13:B14"/>
    <mergeCell ref="C13:D14"/>
    <mergeCell ref="B7:O7"/>
    <mergeCell ref="A8:F8"/>
  </mergeCells>
  <printOptions/>
  <pageMargins left="0" right="0" top="0" bottom="0.2755905511811024" header="0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3"/>
  <sheetViews>
    <sheetView zoomScalePageLayoutView="0" workbookViewId="0" topLeftCell="A1">
      <selection activeCell="R1" sqref="R1:R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625" style="0" customWidth="1"/>
    <col min="5" max="5" width="13.625" style="0" customWidth="1"/>
    <col min="6" max="6" width="14.00390625" style="0" customWidth="1"/>
    <col min="7" max="7" width="13.00390625" style="0" customWidth="1"/>
    <col min="8" max="8" width="12.75390625" style="0" customWidth="1"/>
    <col min="9" max="9" width="12.875" style="0" customWidth="1"/>
    <col min="10" max="10" width="14.00390625" style="0" bestFit="1" customWidth="1"/>
    <col min="11" max="11" width="13.25390625" style="0" customWidth="1"/>
    <col min="12" max="12" width="12.00390625" style="0" customWidth="1"/>
    <col min="13" max="13" width="12.375" style="0" customWidth="1"/>
    <col min="14" max="14" width="13.25390625" style="0" customWidth="1"/>
    <col min="15" max="15" width="12.00390625" style="0" customWidth="1"/>
    <col min="16" max="17" width="13.125" style="0" customWidth="1"/>
    <col min="18" max="18" width="12.875" style="0" customWidth="1"/>
    <col min="19" max="19" width="11.875" style="0" customWidth="1"/>
    <col min="20" max="20" width="13.125" style="0" bestFit="1" customWidth="1"/>
    <col min="21" max="21" width="11.375" style="0" customWidth="1"/>
    <col min="22" max="22" width="12.875" style="0" customWidth="1"/>
  </cols>
  <sheetData>
    <row r="1" ht="12.75">
      <c r="A1" s="36"/>
    </row>
    <row r="2" spans="2:12" ht="15">
      <c r="B2" s="13"/>
      <c r="C2" s="13"/>
      <c r="D2" s="13"/>
      <c r="E2" s="13"/>
      <c r="F2" s="13"/>
      <c r="J2" s="3"/>
      <c r="K2" s="32" t="s">
        <v>2330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3" customFormat="1" ht="26.25" customHeight="1">
      <c r="A4" s="111" t="s">
        <v>2338</v>
      </c>
      <c r="B4" s="113" t="s">
        <v>2331</v>
      </c>
      <c r="C4" s="113" t="s">
        <v>2349</v>
      </c>
      <c r="D4" s="113" t="s">
        <v>2357</v>
      </c>
      <c r="E4" s="105" t="s">
        <v>2352</v>
      </c>
      <c r="F4" s="106"/>
      <c r="G4" s="106"/>
      <c r="H4" s="106"/>
      <c r="I4" s="106"/>
      <c r="J4" s="106"/>
      <c r="K4" s="106"/>
      <c r="L4" s="106"/>
      <c r="M4" s="106"/>
      <c r="N4" s="107" t="s">
        <v>2345</v>
      </c>
      <c r="O4" s="108"/>
      <c r="P4" s="109"/>
      <c r="Q4" s="109"/>
      <c r="R4" s="109"/>
      <c r="S4" s="109"/>
      <c r="T4" s="109"/>
      <c r="U4" s="109"/>
      <c r="V4" s="110"/>
    </row>
    <row r="5" spans="1:22" s="23" customFormat="1" ht="111.75" customHeight="1">
      <c r="A5" s="112"/>
      <c r="B5" s="114"/>
      <c r="C5" s="115"/>
      <c r="D5" s="114"/>
      <c r="E5" s="62" t="s">
        <v>2364</v>
      </c>
      <c r="F5" s="62" t="s">
        <v>2362</v>
      </c>
      <c r="G5" s="62" t="s">
        <v>2365</v>
      </c>
      <c r="H5" s="62" t="s">
        <v>2363</v>
      </c>
      <c r="I5" s="62" t="s">
        <v>2366</v>
      </c>
      <c r="J5" s="65" t="s">
        <v>2368</v>
      </c>
      <c r="K5" s="65" t="s">
        <v>2369</v>
      </c>
      <c r="L5" s="65" t="s">
        <v>2370</v>
      </c>
      <c r="M5" s="62" t="s">
        <v>2371</v>
      </c>
      <c r="N5" s="62" t="s">
        <v>2364</v>
      </c>
      <c r="O5" s="64" t="s">
        <v>2362</v>
      </c>
      <c r="P5" s="62" t="s">
        <v>2365</v>
      </c>
      <c r="Q5" s="62" t="s">
        <v>2363</v>
      </c>
      <c r="R5" s="62" t="s">
        <v>2366</v>
      </c>
      <c r="S5" s="65" t="s">
        <v>2368</v>
      </c>
      <c r="T5" s="65" t="s">
        <v>2369</v>
      </c>
      <c r="U5" s="65" t="s">
        <v>2370</v>
      </c>
      <c r="V5" s="62" t="s">
        <v>2371</v>
      </c>
    </row>
    <row r="6" spans="1:22" s="23" customFormat="1" ht="12.75">
      <c r="A6" s="52">
        <v>1</v>
      </c>
      <c r="B6" s="53">
        <v>2</v>
      </c>
      <c r="C6" s="53" t="s">
        <v>2350</v>
      </c>
      <c r="D6" s="93">
        <v>3</v>
      </c>
      <c r="E6" s="56">
        <v>4</v>
      </c>
      <c r="F6" s="63">
        <v>5</v>
      </c>
      <c r="G6" s="57" t="s">
        <v>2339</v>
      </c>
      <c r="H6" s="57" t="s">
        <v>2340</v>
      </c>
      <c r="I6" s="57" t="s">
        <v>2341</v>
      </c>
      <c r="J6" s="57" t="s">
        <v>2333</v>
      </c>
      <c r="K6" s="58" t="s">
        <v>2334</v>
      </c>
      <c r="L6" s="58" t="s">
        <v>2346</v>
      </c>
      <c r="M6" s="59" t="s">
        <v>2347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20</v>
      </c>
      <c r="T6" s="59">
        <v>21</v>
      </c>
      <c r="U6" s="59">
        <v>22</v>
      </c>
      <c r="V6" s="59">
        <v>23</v>
      </c>
    </row>
    <row r="7" spans="1:22" s="23" customFormat="1" ht="12.75">
      <c r="A7" s="131" t="s">
        <v>804</v>
      </c>
      <c r="B7" s="90">
        <v>200</v>
      </c>
      <c r="C7" s="90" t="s">
        <v>805</v>
      </c>
      <c r="D7" s="132" t="str">
        <f>IF(OR(LEFT(C7,5)="000 9",LEFT(C7,5)="000 7"),"X",C7)</f>
        <v>X</v>
      </c>
      <c r="E7" s="128">
        <v>49029238025.98</v>
      </c>
      <c r="F7" s="129">
        <v>1820412700</v>
      </c>
      <c r="G7" s="130">
        <v>46743074921.98</v>
      </c>
      <c r="H7" s="130">
        <v>11042492907.3</v>
      </c>
      <c r="I7" s="130">
        <v>33109711856.51</v>
      </c>
      <c r="J7" s="130">
        <v>10907560115.38</v>
      </c>
      <c r="K7" s="130">
        <v>10588953550.31</v>
      </c>
      <c r="L7" s="130">
        <v>3179342307.08</v>
      </c>
      <c r="M7" s="130">
        <v>4106575804</v>
      </c>
      <c r="N7" s="130">
        <v>15271146023.11</v>
      </c>
      <c r="O7" s="130">
        <v>1072712825</v>
      </c>
      <c r="P7" s="130">
        <v>14219795959.07</v>
      </c>
      <c r="Q7" s="130">
        <v>4571373499.04</v>
      </c>
      <c r="R7" s="130">
        <v>10662107831.07</v>
      </c>
      <c r="S7" s="130">
        <v>3305754100.79</v>
      </c>
      <c r="T7" s="130">
        <v>3944597014.51</v>
      </c>
      <c r="U7" s="130">
        <v>878710511.74</v>
      </c>
      <c r="V7" s="130">
        <v>2124062889.04</v>
      </c>
    </row>
    <row r="8" spans="1:22" s="23" customFormat="1" ht="12.75">
      <c r="A8" s="131" t="s">
        <v>806</v>
      </c>
      <c r="B8" s="90">
        <v>200</v>
      </c>
      <c r="C8" s="90" t="s">
        <v>807</v>
      </c>
      <c r="D8" s="132" t="str">
        <f>IF(OR(LEFT(C8,5)="000 9",LEFT(C8,5)="000 7"),"X",C8)</f>
        <v>000 0100 0000000 000 000</v>
      </c>
      <c r="E8" s="128">
        <v>3700845357.29</v>
      </c>
      <c r="F8" s="129"/>
      <c r="G8" s="130">
        <v>3662582757.29</v>
      </c>
      <c r="H8" s="130">
        <v>44966614.7</v>
      </c>
      <c r="I8" s="130">
        <v>1111676083.78</v>
      </c>
      <c r="J8" s="130">
        <v>1305949792.1</v>
      </c>
      <c r="K8" s="130">
        <v>743825064.89</v>
      </c>
      <c r="L8" s="130">
        <v>546098431.22</v>
      </c>
      <c r="M8" s="130">
        <v>38262600</v>
      </c>
      <c r="N8" s="130">
        <v>1104701381.83</v>
      </c>
      <c r="O8" s="130"/>
      <c r="P8" s="130">
        <v>1093389942.49</v>
      </c>
      <c r="Q8" s="130">
        <v>24048176.75</v>
      </c>
      <c r="R8" s="130">
        <v>313574876.16</v>
      </c>
      <c r="S8" s="130">
        <v>373604646.12</v>
      </c>
      <c r="T8" s="130">
        <v>242923786.31</v>
      </c>
      <c r="U8" s="130">
        <v>187334810.65</v>
      </c>
      <c r="V8" s="130">
        <v>11311439.34</v>
      </c>
    </row>
    <row r="9" spans="1:22" s="23" customFormat="1" ht="12.75">
      <c r="A9" s="131" t="s">
        <v>808</v>
      </c>
      <c r="B9" s="90">
        <v>200</v>
      </c>
      <c r="C9" s="90" t="s">
        <v>809</v>
      </c>
      <c r="D9" s="132" t="str">
        <f>IF(OR(LEFT(C9,5)="000 9",LEFT(C9,5)="000 7"),"X",C9)</f>
        <v>000 0100 0000000 000 200</v>
      </c>
      <c r="E9" s="128">
        <v>3205537546.87</v>
      </c>
      <c r="F9" s="129"/>
      <c r="G9" s="130">
        <v>3169462809.87</v>
      </c>
      <c r="H9" s="130">
        <v>44966614.7</v>
      </c>
      <c r="I9" s="130">
        <v>1032979384.5</v>
      </c>
      <c r="J9" s="130">
        <v>1037416520.66</v>
      </c>
      <c r="K9" s="130">
        <v>670905106.19</v>
      </c>
      <c r="L9" s="130">
        <v>473128413.22</v>
      </c>
      <c r="M9" s="130">
        <v>36074737</v>
      </c>
      <c r="N9" s="130">
        <v>934912137.44</v>
      </c>
      <c r="O9" s="130"/>
      <c r="P9" s="130">
        <v>924083153.88</v>
      </c>
      <c r="Q9" s="130">
        <v>24048176.75</v>
      </c>
      <c r="R9" s="130">
        <v>294484702.9</v>
      </c>
      <c r="S9" s="130">
        <v>258044018.77</v>
      </c>
      <c r="T9" s="130">
        <v>225869259.04</v>
      </c>
      <c r="U9" s="130">
        <v>169733349.92</v>
      </c>
      <c r="V9" s="130">
        <v>10828983.56</v>
      </c>
    </row>
    <row r="10" spans="1:22" s="23" customFormat="1" ht="22.5">
      <c r="A10" s="131" t="s">
        <v>810</v>
      </c>
      <c r="B10" s="90">
        <v>200</v>
      </c>
      <c r="C10" s="90" t="s">
        <v>811</v>
      </c>
      <c r="D10" s="132" t="str">
        <f>IF(OR(LEFT(C10,5)="000 9",LEFT(C10,5)="000 7"),"X",C10)</f>
        <v>000 0100 0000000 000 210</v>
      </c>
      <c r="E10" s="128">
        <v>1792326416.8</v>
      </c>
      <c r="F10" s="129"/>
      <c r="G10" s="130">
        <v>1763140628.8</v>
      </c>
      <c r="H10" s="130"/>
      <c r="I10" s="130">
        <v>613627508.24</v>
      </c>
      <c r="J10" s="130">
        <v>423577014.56</v>
      </c>
      <c r="K10" s="130">
        <v>415534198.06</v>
      </c>
      <c r="L10" s="130">
        <v>310401907.94</v>
      </c>
      <c r="M10" s="130">
        <v>29185788</v>
      </c>
      <c r="N10" s="130">
        <v>629666359.24</v>
      </c>
      <c r="O10" s="130"/>
      <c r="P10" s="130">
        <v>620502363.19</v>
      </c>
      <c r="Q10" s="130"/>
      <c r="R10" s="130">
        <v>207717546.77</v>
      </c>
      <c r="S10" s="130">
        <v>146517238.67</v>
      </c>
      <c r="T10" s="130">
        <v>160384009.64</v>
      </c>
      <c r="U10" s="130">
        <v>105883568.11</v>
      </c>
      <c r="V10" s="130">
        <v>9163996.05</v>
      </c>
    </row>
    <row r="11" spans="1:22" s="23" customFormat="1" ht="12.75">
      <c r="A11" s="131" t="s">
        <v>812</v>
      </c>
      <c r="B11" s="90">
        <v>200</v>
      </c>
      <c r="C11" s="90" t="s">
        <v>813</v>
      </c>
      <c r="D11" s="132" t="str">
        <f>IF(OR(LEFT(C11,5)="000 9",LEFT(C11,5)="000 7"),"X",C11)</f>
        <v>000 0100 0000000 000 211</v>
      </c>
      <c r="E11" s="128">
        <v>1335598070.48</v>
      </c>
      <c r="F11" s="129"/>
      <c r="G11" s="130">
        <v>1313880493.48</v>
      </c>
      <c r="H11" s="130"/>
      <c r="I11" s="130">
        <v>454796428.8</v>
      </c>
      <c r="J11" s="130">
        <v>316598265.26</v>
      </c>
      <c r="K11" s="130">
        <v>309931795.87</v>
      </c>
      <c r="L11" s="130">
        <v>232554003.55</v>
      </c>
      <c r="M11" s="130">
        <v>21717577</v>
      </c>
      <c r="N11" s="130">
        <v>477708696.94</v>
      </c>
      <c r="O11" s="130"/>
      <c r="P11" s="130">
        <v>470700050.19</v>
      </c>
      <c r="Q11" s="130"/>
      <c r="R11" s="130">
        <v>157013216.73</v>
      </c>
      <c r="S11" s="130">
        <v>111213700.9</v>
      </c>
      <c r="T11" s="130">
        <v>122303557.79</v>
      </c>
      <c r="U11" s="130">
        <v>80169574.77</v>
      </c>
      <c r="V11" s="130">
        <v>7008646.75</v>
      </c>
    </row>
    <row r="12" spans="1:22" s="23" customFormat="1" ht="12.75">
      <c r="A12" s="131" t="s">
        <v>814</v>
      </c>
      <c r="B12" s="90">
        <v>200</v>
      </c>
      <c r="C12" s="90" t="s">
        <v>815</v>
      </c>
      <c r="D12" s="132" t="str">
        <f>IF(OR(LEFT(C12,5)="000 9",LEFT(C12,5)="000 7"),"X",C12)</f>
        <v>000 0100 0000000 000 212</v>
      </c>
      <c r="E12" s="128">
        <v>7172891.15</v>
      </c>
      <c r="F12" s="129"/>
      <c r="G12" s="130">
        <v>7132091.15</v>
      </c>
      <c r="H12" s="130"/>
      <c r="I12" s="130">
        <v>3704804</v>
      </c>
      <c r="J12" s="130">
        <v>879918.72</v>
      </c>
      <c r="K12" s="130">
        <v>1228942</v>
      </c>
      <c r="L12" s="130">
        <v>1318426.43</v>
      </c>
      <c r="M12" s="130">
        <v>40800</v>
      </c>
      <c r="N12" s="130">
        <v>1688696.02</v>
      </c>
      <c r="O12" s="130"/>
      <c r="P12" s="130">
        <v>1682796.02</v>
      </c>
      <c r="Q12" s="130"/>
      <c r="R12" s="130">
        <v>685474.78</v>
      </c>
      <c r="S12" s="130">
        <v>195401.69</v>
      </c>
      <c r="T12" s="130">
        <v>424095.89</v>
      </c>
      <c r="U12" s="130">
        <v>377823.66</v>
      </c>
      <c r="V12" s="130">
        <v>5900</v>
      </c>
    </row>
    <row r="13" spans="1:22" s="23" customFormat="1" ht="12.75">
      <c r="A13" s="131" t="s">
        <v>816</v>
      </c>
      <c r="B13" s="90">
        <v>200</v>
      </c>
      <c r="C13" s="90" t="s">
        <v>817</v>
      </c>
      <c r="D13" s="132" t="str">
        <f>IF(OR(LEFT(C13,5)="000 9",LEFT(C13,5)="000 7"),"X",C13)</f>
        <v>000 0100 0000000 000 213</v>
      </c>
      <c r="E13" s="128">
        <v>449555455.17</v>
      </c>
      <c r="F13" s="129"/>
      <c r="G13" s="130">
        <v>442128044.17</v>
      </c>
      <c r="H13" s="130"/>
      <c r="I13" s="130">
        <v>155126275.44</v>
      </c>
      <c r="J13" s="130">
        <v>106098830.58</v>
      </c>
      <c r="K13" s="130">
        <v>104373460.19</v>
      </c>
      <c r="L13" s="130">
        <v>76529477.96</v>
      </c>
      <c r="M13" s="130">
        <v>7427411</v>
      </c>
      <c r="N13" s="130">
        <v>150268966.28</v>
      </c>
      <c r="O13" s="130"/>
      <c r="P13" s="130">
        <v>148119516.98</v>
      </c>
      <c r="Q13" s="130"/>
      <c r="R13" s="130">
        <v>50018855.26</v>
      </c>
      <c r="S13" s="130">
        <v>35108136.08</v>
      </c>
      <c r="T13" s="130">
        <v>37656355.96</v>
      </c>
      <c r="U13" s="130">
        <v>25336169.68</v>
      </c>
      <c r="V13" s="130">
        <v>2149449.3</v>
      </c>
    </row>
    <row r="14" spans="1:22" s="23" customFormat="1" ht="12.75">
      <c r="A14" s="131" t="s">
        <v>818</v>
      </c>
      <c r="B14" s="90">
        <v>200</v>
      </c>
      <c r="C14" s="90" t="s">
        <v>819</v>
      </c>
      <c r="D14" s="132" t="str">
        <f>IF(OR(LEFT(C14,5)="000 9",LEFT(C14,5)="000 7"),"X",C14)</f>
        <v>000 0100 0000000 000 220</v>
      </c>
      <c r="E14" s="128">
        <v>615974488.17</v>
      </c>
      <c r="F14" s="129"/>
      <c r="G14" s="130">
        <v>609995539.17</v>
      </c>
      <c r="H14" s="130"/>
      <c r="I14" s="130">
        <v>269371353.23</v>
      </c>
      <c r="J14" s="130">
        <v>109593474.81</v>
      </c>
      <c r="K14" s="130">
        <v>117705264.67</v>
      </c>
      <c r="L14" s="130">
        <v>113325446.46</v>
      </c>
      <c r="M14" s="130">
        <v>5978949</v>
      </c>
      <c r="N14" s="130">
        <v>179114323.01</v>
      </c>
      <c r="O14" s="130"/>
      <c r="P14" s="130">
        <v>177658932</v>
      </c>
      <c r="Q14" s="130"/>
      <c r="R14" s="130">
        <v>60344143.95</v>
      </c>
      <c r="S14" s="130">
        <v>28394782.83</v>
      </c>
      <c r="T14" s="130">
        <v>45120564.46</v>
      </c>
      <c r="U14" s="130">
        <v>43799440.76</v>
      </c>
      <c r="V14" s="130">
        <v>1455391.01</v>
      </c>
    </row>
    <row r="15" spans="1:22" s="23" customFormat="1" ht="12.75">
      <c r="A15" s="131" t="s">
        <v>820</v>
      </c>
      <c r="B15" s="90">
        <v>200</v>
      </c>
      <c r="C15" s="90" t="s">
        <v>821</v>
      </c>
      <c r="D15" s="132" t="str">
        <f>IF(OR(LEFT(C15,5)="000 9",LEFT(C15,5)="000 7"),"X",C15)</f>
        <v>000 0100 0000000 000 221</v>
      </c>
      <c r="E15" s="128">
        <v>51981679.45</v>
      </c>
      <c r="F15" s="129"/>
      <c r="G15" s="130">
        <v>51412095.45</v>
      </c>
      <c r="H15" s="130"/>
      <c r="I15" s="130">
        <v>23646099.91</v>
      </c>
      <c r="J15" s="130">
        <v>6873999.88</v>
      </c>
      <c r="K15" s="130">
        <v>12602692.45</v>
      </c>
      <c r="L15" s="130">
        <v>8289303.21</v>
      </c>
      <c r="M15" s="130">
        <v>569584</v>
      </c>
      <c r="N15" s="130">
        <v>16814972.17</v>
      </c>
      <c r="O15" s="130"/>
      <c r="P15" s="130">
        <v>16610679.81</v>
      </c>
      <c r="Q15" s="130"/>
      <c r="R15" s="130">
        <v>5115189.95</v>
      </c>
      <c r="S15" s="130">
        <v>2919459.76</v>
      </c>
      <c r="T15" s="130">
        <v>5410903.76</v>
      </c>
      <c r="U15" s="130">
        <v>3165126.34</v>
      </c>
      <c r="V15" s="130">
        <v>204292.36</v>
      </c>
    </row>
    <row r="16" spans="1:22" s="23" customFormat="1" ht="12.75">
      <c r="A16" s="131" t="s">
        <v>822</v>
      </c>
      <c r="B16" s="90">
        <v>200</v>
      </c>
      <c r="C16" s="90" t="s">
        <v>823</v>
      </c>
      <c r="D16" s="132" t="str">
        <f>IF(OR(LEFT(C16,5)="000 9",LEFT(C16,5)="000 7"),"X",C16)</f>
        <v>000 0100 0000000 000 222</v>
      </c>
      <c r="E16" s="128">
        <v>12170746.08</v>
      </c>
      <c r="F16" s="129"/>
      <c r="G16" s="130">
        <v>12140746.08</v>
      </c>
      <c r="H16" s="130"/>
      <c r="I16" s="130">
        <v>4741450</v>
      </c>
      <c r="J16" s="130">
        <v>779880.25</v>
      </c>
      <c r="K16" s="130">
        <v>4188056.86</v>
      </c>
      <c r="L16" s="130">
        <v>2431358.97</v>
      </c>
      <c r="M16" s="130">
        <v>30000</v>
      </c>
      <c r="N16" s="130">
        <v>4691008.18</v>
      </c>
      <c r="O16" s="130"/>
      <c r="P16" s="130">
        <v>4684749.38</v>
      </c>
      <c r="Q16" s="130"/>
      <c r="R16" s="130">
        <v>1389515.14</v>
      </c>
      <c r="S16" s="130">
        <v>368827.7</v>
      </c>
      <c r="T16" s="130">
        <v>2195470.16</v>
      </c>
      <c r="U16" s="130">
        <v>730936.38</v>
      </c>
      <c r="V16" s="130">
        <v>6258.8</v>
      </c>
    </row>
    <row r="17" spans="1:22" s="23" customFormat="1" ht="12.75">
      <c r="A17" s="131" t="s">
        <v>824</v>
      </c>
      <c r="B17" s="90">
        <v>200</v>
      </c>
      <c r="C17" s="90" t="s">
        <v>825</v>
      </c>
      <c r="D17" s="132" t="str">
        <f>IF(OR(LEFT(C17,5)="000 9",LEFT(C17,5)="000 7"),"X",C17)</f>
        <v>000 0100 0000000 000 223</v>
      </c>
      <c r="E17" s="128">
        <v>85600154.27</v>
      </c>
      <c r="F17" s="129"/>
      <c r="G17" s="130">
        <v>85006082.27</v>
      </c>
      <c r="H17" s="130"/>
      <c r="I17" s="130">
        <v>27368108.36</v>
      </c>
      <c r="J17" s="130">
        <v>11117423.07</v>
      </c>
      <c r="K17" s="130">
        <v>24366383.87</v>
      </c>
      <c r="L17" s="130">
        <v>22154166.97</v>
      </c>
      <c r="M17" s="130">
        <v>594072</v>
      </c>
      <c r="N17" s="130">
        <v>43990337.91</v>
      </c>
      <c r="O17" s="130"/>
      <c r="P17" s="130">
        <v>43874875.99</v>
      </c>
      <c r="Q17" s="130"/>
      <c r="R17" s="130">
        <v>13202894.97</v>
      </c>
      <c r="S17" s="130">
        <v>4642688.33</v>
      </c>
      <c r="T17" s="130">
        <v>13761887.6</v>
      </c>
      <c r="U17" s="130">
        <v>12267405.09</v>
      </c>
      <c r="V17" s="130">
        <v>115461.92</v>
      </c>
    </row>
    <row r="18" spans="1:22" s="23" customFormat="1" ht="22.5">
      <c r="A18" s="131" t="s">
        <v>826</v>
      </c>
      <c r="B18" s="90">
        <v>200</v>
      </c>
      <c r="C18" s="90" t="s">
        <v>827</v>
      </c>
      <c r="D18" s="132" t="str">
        <f>IF(OR(LEFT(C18,5)="000 9",LEFT(C18,5)="000 7"),"X",C18)</f>
        <v>000 0100 0000000 000 224</v>
      </c>
      <c r="E18" s="128">
        <v>23274798.1</v>
      </c>
      <c r="F18" s="129"/>
      <c r="G18" s="130">
        <v>23274798.1</v>
      </c>
      <c r="H18" s="130"/>
      <c r="I18" s="130">
        <v>19374378.01</v>
      </c>
      <c r="J18" s="130">
        <v>160000</v>
      </c>
      <c r="K18" s="130">
        <v>1820442.85</v>
      </c>
      <c r="L18" s="130">
        <v>1919977.24</v>
      </c>
      <c r="M18" s="130"/>
      <c r="N18" s="130">
        <v>1898476.88</v>
      </c>
      <c r="O18" s="130"/>
      <c r="P18" s="130">
        <v>1898476.88</v>
      </c>
      <c r="Q18" s="130"/>
      <c r="R18" s="130">
        <v>592660.66</v>
      </c>
      <c r="S18" s="130">
        <v>59436</v>
      </c>
      <c r="T18" s="130">
        <v>537574.68</v>
      </c>
      <c r="U18" s="130">
        <v>708805.54</v>
      </c>
      <c r="V18" s="130"/>
    </row>
    <row r="19" spans="1:22" s="23" customFormat="1" ht="22.5">
      <c r="A19" s="131" t="s">
        <v>828</v>
      </c>
      <c r="B19" s="90">
        <v>200</v>
      </c>
      <c r="C19" s="90" t="s">
        <v>829</v>
      </c>
      <c r="D19" s="132" t="str">
        <f>IF(OR(LEFT(C19,5)="000 9",LEFT(C19,5)="000 7"),"X",C19)</f>
        <v>000 0100 0000000 000 225</v>
      </c>
      <c r="E19" s="128">
        <v>119008862.68</v>
      </c>
      <c r="F19" s="129"/>
      <c r="G19" s="130">
        <v>118398073.68</v>
      </c>
      <c r="H19" s="130"/>
      <c r="I19" s="130">
        <v>46804409.57</v>
      </c>
      <c r="J19" s="130">
        <v>20756016.09</v>
      </c>
      <c r="K19" s="130">
        <v>25140609.08</v>
      </c>
      <c r="L19" s="130">
        <v>25697038.94</v>
      </c>
      <c r="M19" s="130">
        <v>610789</v>
      </c>
      <c r="N19" s="130">
        <v>23455277</v>
      </c>
      <c r="O19" s="130"/>
      <c r="P19" s="130">
        <v>23309483.26</v>
      </c>
      <c r="Q19" s="130"/>
      <c r="R19" s="130">
        <v>7847753.82</v>
      </c>
      <c r="S19" s="130">
        <v>2757521.18</v>
      </c>
      <c r="T19" s="130">
        <v>5817316.56</v>
      </c>
      <c r="U19" s="130">
        <v>6886891.7</v>
      </c>
      <c r="V19" s="130">
        <v>145793.74</v>
      </c>
    </row>
    <row r="20" spans="1:22" s="23" customFormat="1" ht="12.75">
      <c r="A20" s="131" t="s">
        <v>830</v>
      </c>
      <c r="B20" s="90">
        <v>200</v>
      </c>
      <c r="C20" s="90" t="s">
        <v>831</v>
      </c>
      <c r="D20" s="132" t="str">
        <f>IF(OR(LEFT(C20,5)="000 9",LEFT(C20,5)="000 7"),"X",C20)</f>
        <v>000 0100 0000000 000 226</v>
      </c>
      <c r="E20" s="128">
        <v>323938247.59</v>
      </c>
      <c r="F20" s="129"/>
      <c r="G20" s="130">
        <v>319763743.59</v>
      </c>
      <c r="H20" s="130"/>
      <c r="I20" s="130">
        <v>147436907.38</v>
      </c>
      <c r="J20" s="130">
        <v>69906155.52</v>
      </c>
      <c r="K20" s="130">
        <v>49587079.56</v>
      </c>
      <c r="L20" s="130">
        <v>52833601.13</v>
      </c>
      <c r="M20" s="130">
        <v>4174504</v>
      </c>
      <c r="N20" s="130">
        <v>88264250.87</v>
      </c>
      <c r="O20" s="130"/>
      <c r="P20" s="130">
        <v>87280666.68</v>
      </c>
      <c r="Q20" s="130"/>
      <c r="R20" s="130">
        <v>32196129.41</v>
      </c>
      <c r="S20" s="130">
        <v>17646849.86</v>
      </c>
      <c r="T20" s="130">
        <v>17397411.7</v>
      </c>
      <c r="U20" s="130">
        <v>20040275.71</v>
      </c>
      <c r="V20" s="130">
        <v>983584.19</v>
      </c>
    </row>
    <row r="21" spans="1:22" s="23" customFormat="1" ht="22.5">
      <c r="A21" s="131" t="s">
        <v>832</v>
      </c>
      <c r="B21" s="90">
        <v>200</v>
      </c>
      <c r="C21" s="90" t="s">
        <v>833</v>
      </c>
      <c r="D21" s="132" t="str">
        <f>IF(OR(LEFT(C21,5)="000 9",LEFT(C21,5)="000 7"),"X",C21)</f>
        <v>000 0100 0000000 000 240</v>
      </c>
      <c r="E21" s="128">
        <v>171140179.83</v>
      </c>
      <c r="F21" s="129"/>
      <c r="G21" s="130">
        <v>171140179.83</v>
      </c>
      <c r="H21" s="130"/>
      <c r="I21" s="130">
        <v>39147061.66</v>
      </c>
      <c r="J21" s="130">
        <v>85070000</v>
      </c>
      <c r="K21" s="130">
        <v>43777157.17</v>
      </c>
      <c r="L21" s="130">
        <v>3145961</v>
      </c>
      <c r="M21" s="130"/>
      <c r="N21" s="130">
        <v>26454569.58</v>
      </c>
      <c r="O21" s="130"/>
      <c r="P21" s="130">
        <v>26454569.58</v>
      </c>
      <c r="Q21" s="130"/>
      <c r="R21" s="130">
        <v>5547061.66</v>
      </c>
      <c r="S21" s="130">
        <v>11874343.42</v>
      </c>
      <c r="T21" s="130">
        <v>8108575.5</v>
      </c>
      <c r="U21" s="130">
        <v>924589</v>
      </c>
      <c r="V21" s="130"/>
    </row>
    <row r="22" spans="1:22" s="23" customFormat="1" ht="33.75">
      <c r="A22" s="131" t="s">
        <v>834</v>
      </c>
      <c r="B22" s="90">
        <v>200</v>
      </c>
      <c r="C22" s="90" t="s">
        <v>835</v>
      </c>
      <c r="D22" s="132" t="str">
        <f>IF(OR(LEFT(C22,5)="000 9",LEFT(C22,5)="000 7"),"X",C22)</f>
        <v>000 0100 0000000 000 241</v>
      </c>
      <c r="E22" s="128">
        <v>84896304.83</v>
      </c>
      <c r="F22" s="129"/>
      <c r="G22" s="130">
        <v>84896304.83</v>
      </c>
      <c r="H22" s="130"/>
      <c r="I22" s="130">
        <v>25547061.66</v>
      </c>
      <c r="J22" s="130">
        <v>13013325</v>
      </c>
      <c r="K22" s="130">
        <v>43689957.17</v>
      </c>
      <c r="L22" s="130">
        <v>2645961</v>
      </c>
      <c r="M22" s="130"/>
      <c r="N22" s="130">
        <v>16317026.16</v>
      </c>
      <c r="O22" s="130"/>
      <c r="P22" s="130">
        <v>16317026.16</v>
      </c>
      <c r="Q22" s="130"/>
      <c r="R22" s="130">
        <v>5547061.66</v>
      </c>
      <c r="S22" s="130">
        <v>1766000</v>
      </c>
      <c r="T22" s="130">
        <v>8079375.5</v>
      </c>
      <c r="U22" s="130">
        <v>924589</v>
      </c>
      <c r="V22" s="130"/>
    </row>
    <row r="23" spans="1:22" s="23" customFormat="1" ht="45">
      <c r="A23" s="131" t="s">
        <v>836</v>
      </c>
      <c r="B23" s="90">
        <v>200</v>
      </c>
      <c r="C23" s="90" t="s">
        <v>837</v>
      </c>
      <c r="D23" s="132" t="str">
        <f>IF(OR(LEFT(C23,5)="000 9",LEFT(C23,5)="000 7"),"X",C23)</f>
        <v>000 0100 0000000 000 242</v>
      </c>
      <c r="E23" s="128">
        <v>86243875</v>
      </c>
      <c r="F23" s="129"/>
      <c r="G23" s="130">
        <v>86243875</v>
      </c>
      <c r="H23" s="130"/>
      <c r="I23" s="130">
        <v>13600000</v>
      </c>
      <c r="J23" s="130">
        <v>72056675</v>
      </c>
      <c r="K23" s="130">
        <v>87200</v>
      </c>
      <c r="L23" s="130">
        <v>500000</v>
      </c>
      <c r="M23" s="130"/>
      <c r="N23" s="130">
        <v>10137543.42</v>
      </c>
      <c r="O23" s="130"/>
      <c r="P23" s="130">
        <v>10137543.42</v>
      </c>
      <c r="Q23" s="130"/>
      <c r="R23" s="130"/>
      <c r="S23" s="130">
        <v>10108343.42</v>
      </c>
      <c r="T23" s="130">
        <v>29200</v>
      </c>
      <c r="U23" s="130"/>
      <c r="V23" s="130"/>
    </row>
    <row r="24" spans="1:22" s="23" customFormat="1" ht="12.75">
      <c r="A24" s="131" t="s">
        <v>838</v>
      </c>
      <c r="B24" s="90">
        <v>200</v>
      </c>
      <c r="C24" s="90" t="s">
        <v>839</v>
      </c>
      <c r="D24" s="132" t="str">
        <f>IF(OR(LEFT(C24,5)="000 9",LEFT(C24,5)="000 7"),"X",C24)</f>
        <v>000 0100 0000000 000 250</v>
      </c>
      <c r="E24" s="128">
        <v>15936709.65</v>
      </c>
      <c r="F24" s="129"/>
      <c r="G24" s="130">
        <v>15936709.65</v>
      </c>
      <c r="H24" s="130">
        <v>44966614.7</v>
      </c>
      <c r="I24" s="130">
        <v>39205422.35</v>
      </c>
      <c r="J24" s="130"/>
      <c r="K24" s="130">
        <v>716531</v>
      </c>
      <c r="L24" s="130">
        <v>20981371</v>
      </c>
      <c r="M24" s="130"/>
      <c r="N24" s="130"/>
      <c r="O24" s="130"/>
      <c r="P24" s="130"/>
      <c r="Q24" s="130">
        <v>24048176.75</v>
      </c>
      <c r="R24" s="130">
        <v>13943853.77</v>
      </c>
      <c r="S24" s="130"/>
      <c r="T24" s="130">
        <v>696531</v>
      </c>
      <c r="U24" s="130">
        <v>9407791.98</v>
      </c>
      <c r="V24" s="130"/>
    </row>
    <row r="25" spans="1:22" s="23" customFormat="1" ht="33.75">
      <c r="A25" s="131" t="s">
        <v>840</v>
      </c>
      <c r="B25" s="90">
        <v>200</v>
      </c>
      <c r="C25" s="90" t="s">
        <v>841</v>
      </c>
      <c r="D25" s="132" t="str">
        <f>IF(OR(LEFT(C25,5)="000 9",LEFT(C25,5)="000 7"),"X",C25)</f>
        <v>000 0100 0000000 000 251</v>
      </c>
      <c r="E25" s="128">
        <v>15936709.65</v>
      </c>
      <c r="F25" s="129"/>
      <c r="G25" s="130">
        <v>15936709.65</v>
      </c>
      <c r="H25" s="130">
        <v>44966614.7</v>
      </c>
      <c r="I25" s="130">
        <v>39205422.35</v>
      </c>
      <c r="J25" s="130"/>
      <c r="K25" s="130">
        <v>716531</v>
      </c>
      <c r="L25" s="130">
        <v>20981371</v>
      </c>
      <c r="M25" s="130"/>
      <c r="N25" s="130"/>
      <c r="O25" s="130"/>
      <c r="P25" s="130"/>
      <c r="Q25" s="130">
        <v>24048176.75</v>
      </c>
      <c r="R25" s="130">
        <v>13943853.77</v>
      </c>
      <c r="S25" s="130"/>
      <c r="T25" s="130">
        <v>696531</v>
      </c>
      <c r="U25" s="130">
        <v>9407791.98</v>
      </c>
      <c r="V25" s="130"/>
    </row>
    <row r="26" spans="1:22" s="23" customFormat="1" ht="12.75">
      <c r="A26" s="131" t="s">
        <v>842</v>
      </c>
      <c r="B26" s="90">
        <v>200</v>
      </c>
      <c r="C26" s="90" t="s">
        <v>843</v>
      </c>
      <c r="D26" s="132" t="str">
        <f>IF(OR(LEFT(C26,5)="000 9",LEFT(C26,5)="000 7"),"X",C26)</f>
        <v>000 0100 0000000 000 260</v>
      </c>
      <c r="E26" s="128">
        <v>14185028.99</v>
      </c>
      <c r="F26" s="129"/>
      <c r="G26" s="130">
        <v>14185028.99</v>
      </c>
      <c r="H26" s="130"/>
      <c r="I26" s="130">
        <v>11358963.22</v>
      </c>
      <c r="J26" s="130">
        <v>90000</v>
      </c>
      <c r="K26" s="130">
        <v>1782250.42</v>
      </c>
      <c r="L26" s="130">
        <v>953815.35</v>
      </c>
      <c r="M26" s="130"/>
      <c r="N26" s="130">
        <v>1874537.18</v>
      </c>
      <c r="O26" s="130"/>
      <c r="P26" s="130">
        <v>1874537.18</v>
      </c>
      <c r="Q26" s="130"/>
      <c r="R26" s="130">
        <v>460093.47</v>
      </c>
      <c r="S26" s="130">
        <v>90000</v>
      </c>
      <c r="T26" s="130">
        <v>840025.26</v>
      </c>
      <c r="U26" s="130">
        <v>484418.45</v>
      </c>
      <c r="V26" s="130"/>
    </row>
    <row r="27" spans="1:22" s="23" customFormat="1" ht="22.5">
      <c r="A27" s="131" t="s">
        <v>844</v>
      </c>
      <c r="B27" s="90">
        <v>200</v>
      </c>
      <c r="C27" s="90" t="s">
        <v>845</v>
      </c>
      <c r="D27" s="132" t="str">
        <f>IF(OR(LEFT(C27,5)="000 9",LEFT(C27,5)="000 7"),"X",C27)</f>
        <v>000 0100 0000000 000 262</v>
      </c>
      <c r="E27" s="128">
        <v>2243364.08</v>
      </c>
      <c r="F27" s="129"/>
      <c r="G27" s="130">
        <v>2243364.08</v>
      </c>
      <c r="H27" s="130"/>
      <c r="I27" s="130"/>
      <c r="J27" s="130">
        <v>90000</v>
      </c>
      <c r="K27" s="130">
        <v>1664874.42</v>
      </c>
      <c r="L27" s="130">
        <v>488489.66</v>
      </c>
      <c r="M27" s="130"/>
      <c r="N27" s="130">
        <v>1142937.94</v>
      </c>
      <c r="O27" s="130"/>
      <c r="P27" s="130">
        <v>1142937.94</v>
      </c>
      <c r="Q27" s="130"/>
      <c r="R27" s="130"/>
      <c r="S27" s="130">
        <v>90000</v>
      </c>
      <c r="T27" s="130">
        <v>725948.28</v>
      </c>
      <c r="U27" s="130">
        <v>326989.66</v>
      </c>
      <c r="V27" s="130"/>
    </row>
    <row r="28" spans="1:22" s="23" customFormat="1" ht="33.75">
      <c r="A28" s="131" t="s">
        <v>846</v>
      </c>
      <c r="B28" s="90">
        <v>200</v>
      </c>
      <c r="C28" s="90" t="s">
        <v>847</v>
      </c>
      <c r="D28" s="132" t="str">
        <f>IF(OR(LEFT(C28,5)="000 9",LEFT(C28,5)="000 7"),"X",C28)</f>
        <v>000 0100 0000000 000 263</v>
      </c>
      <c r="E28" s="128">
        <v>11941664.91</v>
      </c>
      <c r="F28" s="129"/>
      <c r="G28" s="130">
        <v>11941664.91</v>
      </c>
      <c r="H28" s="130"/>
      <c r="I28" s="130">
        <v>11358963.22</v>
      </c>
      <c r="J28" s="130"/>
      <c r="K28" s="130">
        <v>117376</v>
      </c>
      <c r="L28" s="130">
        <v>465325.69</v>
      </c>
      <c r="M28" s="130"/>
      <c r="N28" s="130">
        <v>731599.24</v>
      </c>
      <c r="O28" s="130"/>
      <c r="P28" s="130">
        <v>731599.24</v>
      </c>
      <c r="Q28" s="130"/>
      <c r="R28" s="130">
        <v>460093.47</v>
      </c>
      <c r="S28" s="130"/>
      <c r="T28" s="130">
        <v>114076.98</v>
      </c>
      <c r="U28" s="130">
        <v>157428.79</v>
      </c>
      <c r="V28" s="130"/>
    </row>
    <row r="29" spans="1:22" s="23" customFormat="1" ht="12.75">
      <c r="A29" s="131" t="s">
        <v>848</v>
      </c>
      <c r="B29" s="90">
        <v>200</v>
      </c>
      <c r="C29" s="90" t="s">
        <v>849</v>
      </c>
      <c r="D29" s="132" t="str">
        <f>IF(OR(LEFT(C29,5)="000 9",LEFT(C29,5)="000 7"),"X",C29)</f>
        <v>000 0100 0000000 000 290</v>
      </c>
      <c r="E29" s="128">
        <v>595974723.43</v>
      </c>
      <c r="F29" s="129"/>
      <c r="G29" s="130">
        <v>595064723.43</v>
      </c>
      <c r="H29" s="130"/>
      <c r="I29" s="130">
        <v>60269075.8</v>
      </c>
      <c r="J29" s="130">
        <v>419086031.29</v>
      </c>
      <c r="K29" s="130">
        <v>91389704.87</v>
      </c>
      <c r="L29" s="130">
        <v>24319911.47</v>
      </c>
      <c r="M29" s="130">
        <v>910000</v>
      </c>
      <c r="N29" s="130">
        <v>97802348.43</v>
      </c>
      <c r="O29" s="130"/>
      <c r="P29" s="130">
        <v>97592751.93</v>
      </c>
      <c r="Q29" s="130"/>
      <c r="R29" s="130">
        <v>6472003.28</v>
      </c>
      <c r="S29" s="130">
        <v>71167653.85</v>
      </c>
      <c r="T29" s="130">
        <v>10719553.18</v>
      </c>
      <c r="U29" s="130">
        <v>9233541.62</v>
      </c>
      <c r="V29" s="130">
        <v>209596.5</v>
      </c>
    </row>
    <row r="30" spans="1:22" s="23" customFormat="1" ht="12.75">
      <c r="A30" s="131" t="s">
        <v>850</v>
      </c>
      <c r="B30" s="90">
        <v>200</v>
      </c>
      <c r="C30" s="90" t="s">
        <v>851</v>
      </c>
      <c r="D30" s="132" t="str">
        <f>IF(OR(LEFT(C30,5)="000 9",LEFT(C30,5)="000 7"),"X",C30)</f>
        <v>000 0100 0000000 000 300</v>
      </c>
      <c r="E30" s="128">
        <v>403707810.42</v>
      </c>
      <c r="F30" s="129"/>
      <c r="G30" s="130">
        <v>401519947.42</v>
      </c>
      <c r="H30" s="130"/>
      <c r="I30" s="130">
        <v>78696699.28</v>
      </c>
      <c r="J30" s="130">
        <v>176933271.44</v>
      </c>
      <c r="K30" s="130">
        <v>72919958.7</v>
      </c>
      <c r="L30" s="130">
        <v>72970018</v>
      </c>
      <c r="M30" s="130">
        <v>2187863</v>
      </c>
      <c r="N30" s="130">
        <v>83189244.39</v>
      </c>
      <c r="O30" s="130"/>
      <c r="P30" s="130">
        <v>82706788.61</v>
      </c>
      <c r="Q30" s="130"/>
      <c r="R30" s="130">
        <v>19090173.26</v>
      </c>
      <c r="S30" s="130">
        <v>28960627.35</v>
      </c>
      <c r="T30" s="130">
        <v>17054527.27</v>
      </c>
      <c r="U30" s="130">
        <v>17601460.73</v>
      </c>
      <c r="V30" s="130">
        <v>482455.78</v>
      </c>
    </row>
    <row r="31" spans="1:22" s="23" customFormat="1" ht="22.5">
      <c r="A31" s="131" t="s">
        <v>852</v>
      </c>
      <c r="B31" s="90">
        <v>200</v>
      </c>
      <c r="C31" s="90" t="s">
        <v>853</v>
      </c>
      <c r="D31" s="132" t="str">
        <f>IF(OR(LEFT(C31,5)="000 9",LEFT(C31,5)="000 7"),"X",C31)</f>
        <v>000 0100 0000000 000 310</v>
      </c>
      <c r="E31" s="128">
        <v>286563746.14</v>
      </c>
      <c r="F31" s="129"/>
      <c r="G31" s="130">
        <v>285913567.14</v>
      </c>
      <c r="H31" s="130"/>
      <c r="I31" s="130">
        <v>36177580.9</v>
      </c>
      <c r="J31" s="130">
        <v>162185155.54</v>
      </c>
      <c r="K31" s="130">
        <v>39700765.48</v>
      </c>
      <c r="L31" s="130">
        <v>47850065.22</v>
      </c>
      <c r="M31" s="130">
        <v>650179</v>
      </c>
      <c r="N31" s="130">
        <v>40387579.83</v>
      </c>
      <c r="O31" s="130"/>
      <c r="P31" s="130">
        <v>40312049.55</v>
      </c>
      <c r="Q31" s="130"/>
      <c r="R31" s="130">
        <v>6439400.04</v>
      </c>
      <c r="S31" s="130">
        <v>22786911.88</v>
      </c>
      <c r="T31" s="130">
        <v>4430490.83</v>
      </c>
      <c r="U31" s="130">
        <v>6655246.8</v>
      </c>
      <c r="V31" s="130">
        <v>75530.28</v>
      </c>
    </row>
    <row r="32" spans="1:22" s="23" customFormat="1" ht="22.5">
      <c r="A32" s="131" t="s">
        <v>854</v>
      </c>
      <c r="B32" s="90">
        <v>200</v>
      </c>
      <c r="C32" s="90" t="s">
        <v>855</v>
      </c>
      <c r="D32" s="132" t="str">
        <f>IF(OR(LEFT(C32,5)="000 9",LEFT(C32,5)="000 7"),"X",C32)</f>
        <v>000 0100 0000000 000 330</v>
      </c>
      <c r="E32" s="128">
        <v>333334</v>
      </c>
      <c r="F32" s="129"/>
      <c r="G32" s="130">
        <v>333334</v>
      </c>
      <c r="H32" s="130"/>
      <c r="I32" s="130"/>
      <c r="J32" s="130"/>
      <c r="K32" s="130">
        <v>333334</v>
      </c>
      <c r="L32" s="130"/>
      <c r="M32" s="130"/>
      <c r="N32" s="130">
        <v>333332</v>
      </c>
      <c r="O32" s="130"/>
      <c r="P32" s="130">
        <v>333332</v>
      </c>
      <c r="Q32" s="130"/>
      <c r="R32" s="130"/>
      <c r="S32" s="130"/>
      <c r="T32" s="130">
        <v>333332</v>
      </c>
      <c r="U32" s="130"/>
      <c r="V32" s="130"/>
    </row>
    <row r="33" spans="1:22" s="23" customFormat="1" ht="22.5">
      <c r="A33" s="131" t="s">
        <v>856</v>
      </c>
      <c r="B33" s="90">
        <v>200</v>
      </c>
      <c r="C33" s="90" t="s">
        <v>857</v>
      </c>
      <c r="D33" s="132" t="str">
        <f>IF(OR(LEFT(C33,5)="000 9",LEFT(C33,5)="000 7"),"X",C33)</f>
        <v>000 0100 0000000 000 340</v>
      </c>
      <c r="E33" s="128">
        <v>116810730.28</v>
      </c>
      <c r="F33" s="129"/>
      <c r="G33" s="130">
        <v>115273046.28</v>
      </c>
      <c r="H33" s="130"/>
      <c r="I33" s="130">
        <v>42519118.38</v>
      </c>
      <c r="J33" s="130">
        <v>14748115.9</v>
      </c>
      <c r="K33" s="130">
        <v>32885859.22</v>
      </c>
      <c r="L33" s="130">
        <v>25119952.78</v>
      </c>
      <c r="M33" s="130">
        <v>1537684</v>
      </c>
      <c r="N33" s="130">
        <v>42468332.56</v>
      </c>
      <c r="O33" s="130"/>
      <c r="P33" s="130">
        <v>42061407.06</v>
      </c>
      <c r="Q33" s="130"/>
      <c r="R33" s="130">
        <v>12650773.22</v>
      </c>
      <c r="S33" s="130">
        <v>6173715.47</v>
      </c>
      <c r="T33" s="130">
        <v>12290704.44</v>
      </c>
      <c r="U33" s="130">
        <v>10946213.93</v>
      </c>
      <c r="V33" s="130">
        <v>406925.5</v>
      </c>
    </row>
    <row r="34" spans="1:22" s="23" customFormat="1" ht="12.75">
      <c r="A34" s="131" t="s">
        <v>858</v>
      </c>
      <c r="B34" s="90">
        <v>200</v>
      </c>
      <c r="C34" s="90" t="s">
        <v>859</v>
      </c>
      <c r="D34" s="132" t="str">
        <f>IF(OR(LEFT(C34,5)="000 9",LEFT(C34,5)="000 7"),"X",C34)</f>
        <v>000 0100 0000000 000 500</v>
      </c>
      <c r="E34" s="128">
        <v>91600000</v>
      </c>
      <c r="F34" s="129"/>
      <c r="G34" s="130">
        <v>91600000</v>
      </c>
      <c r="H34" s="130"/>
      <c r="I34" s="130"/>
      <c r="J34" s="130">
        <v>91600000</v>
      </c>
      <c r="K34" s="130"/>
      <c r="L34" s="130"/>
      <c r="M34" s="130"/>
      <c r="N34" s="130">
        <v>86600000</v>
      </c>
      <c r="O34" s="130"/>
      <c r="P34" s="130">
        <v>86600000</v>
      </c>
      <c r="Q34" s="130"/>
      <c r="R34" s="130"/>
      <c r="S34" s="130">
        <v>86600000</v>
      </c>
      <c r="T34" s="130"/>
      <c r="U34" s="130"/>
      <c r="V34" s="130"/>
    </row>
    <row r="35" spans="1:22" s="23" customFormat="1" ht="22.5">
      <c r="A35" s="131" t="s">
        <v>860</v>
      </c>
      <c r="B35" s="90">
        <v>200</v>
      </c>
      <c r="C35" s="90" t="s">
        <v>861</v>
      </c>
      <c r="D35" s="132" t="str">
        <f>IF(OR(LEFT(C35,5)="000 9",LEFT(C35,5)="000 7"),"X",C35)</f>
        <v>000 0100 0000000 000 530</v>
      </c>
      <c r="E35" s="128">
        <v>91600000</v>
      </c>
      <c r="F35" s="129"/>
      <c r="G35" s="130">
        <v>91600000</v>
      </c>
      <c r="H35" s="130"/>
      <c r="I35" s="130"/>
      <c r="J35" s="130">
        <v>91600000</v>
      </c>
      <c r="K35" s="130"/>
      <c r="L35" s="130"/>
      <c r="M35" s="130"/>
      <c r="N35" s="130">
        <v>86600000</v>
      </c>
      <c r="O35" s="130"/>
      <c r="P35" s="130">
        <v>86600000</v>
      </c>
      <c r="Q35" s="130"/>
      <c r="R35" s="130"/>
      <c r="S35" s="130">
        <v>86600000</v>
      </c>
      <c r="T35" s="130"/>
      <c r="U35" s="130"/>
      <c r="V35" s="130"/>
    </row>
    <row r="36" spans="1:22" s="23" customFormat="1" ht="45">
      <c r="A36" s="131" t="s">
        <v>862</v>
      </c>
      <c r="B36" s="90">
        <v>200</v>
      </c>
      <c r="C36" s="90" t="s">
        <v>863</v>
      </c>
      <c r="D36" s="132" t="str">
        <f>IF(OR(LEFT(C36,5)="000 9",LEFT(C36,5)="000 7"),"X",C36)</f>
        <v>000 0102 0000000 000 000</v>
      </c>
      <c r="E36" s="128">
        <v>7513551.78</v>
      </c>
      <c r="F36" s="129"/>
      <c r="G36" s="130">
        <v>7513551.78</v>
      </c>
      <c r="H36" s="130"/>
      <c r="I36" s="130">
        <v>4438378</v>
      </c>
      <c r="J36" s="130">
        <v>1478556.78</v>
      </c>
      <c r="K36" s="130"/>
      <c r="L36" s="130">
        <v>1596617</v>
      </c>
      <c r="M36" s="130"/>
      <c r="N36" s="130">
        <v>2624935.32</v>
      </c>
      <c r="O36" s="130"/>
      <c r="P36" s="130">
        <v>2624935.32</v>
      </c>
      <c r="Q36" s="130"/>
      <c r="R36" s="130">
        <v>1482996.09</v>
      </c>
      <c r="S36" s="130">
        <v>511801.75</v>
      </c>
      <c r="T36" s="130"/>
      <c r="U36" s="130">
        <v>630137.48</v>
      </c>
      <c r="V36" s="130"/>
    </row>
    <row r="37" spans="1:22" s="23" customFormat="1" ht="12.75">
      <c r="A37" s="131" t="s">
        <v>808</v>
      </c>
      <c r="B37" s="90">
        <v>200</v>
      </c>
      <c r="C37" s="90" t="s">
        <v>864</v>
      </c>
      <c r="D37" s="132" t="str">
        <f>IF(OR(LEFT(C37,5)="000 9",LEFT(C37,5)="000 7"),"X",C37)</f>
        <v>000 0102 0000000 000 200</v>
      </c>
      <c r="E37" s="128">
        <v>7513551.78</v>
      </c>
      <c r="F37" s="129"/>
      <c r="G37" s="130">
        <v>7513551.78</v>
      </c>
      <c r="H37" s="130"/>
      <c r="I37" s="130">
        <v>4438378</v>
      </c>
      <c r="J37" s="130">
        <v>1478556.78</v>
      </c>
      <c r="K37" s="130"/>
      <c r="L37" s="130">
        <v>1596617</v>
      </c>
      <c r="M37" s="130"/>
      <c r="N37" s="130">
        <v>2624935.32</v>
      </c>
      <c r="O37" s="130"/>
      <c r="P37" s="130">
        <v>2624935.32</v>
      </c>
      <c r="Q37" s="130"/>
      <c r="R37" s="130">
        <v>1482996.09</v>
      </c>
      <c r="S37" s="130">
        <v>511801.75</v>
      </c>
      <c r="T37" s="130"/>
      <c r="U37" s="130">
        <v>630137.48</v>
      </c>
      <c r="V37" s="130"/>
    </row>
    <row r="38" spans="1:22" s="23" customFormat="1" ht="22.5">
      <c r="A38" s="131" t="s">
        <v>810</v>
      </c>
      <c r="B38" s="90">
        <v>200</v>
      </c>
      <c r="C38" s="90" t="s">
        <v>865</v>
      </c>
      <c r="D38" s="132" t="str">
        <f>IF(OR(LEFT(C38,5)="000 9",LEFT(C38,5)="000 7"),"X",C38)</f>
        <v>000 0102 0000000 000 210</v>
      </c>
      <c r="E38" s="128">
        <v>6556552.78</v>
      </c>
      <c r="F38" s="129"/>
      <c r="G38" s="130">
        <v>6556552.78</v>
      </c>
      <c r="H38" s="130"/>
      <c r="I38" s="130">
        <v>3555000</v>
      </c>
      <c r="J38" s="130">
        <v>1404935.78</v>
      </c>
      <c r="K38" s="130"/>
      <c r="L38" s="130">
        <v>1596617</v>
      </c>
      <c r="M38" s="130"/>
      <c r="N38" s="130">
        <v>2206857.15</v>
      </c>
      <c r="O38" s="130"/>
      <c r="P38" s="130">
        <v>2206857.15</v>
      </c>
      <c r="Q38" s="130"/>
      <c r="R38" s="130">
        <v>1075893.92</v>
      </c>
      <c r="S38" s="130">
        <v>500825.75</v>
      </c>
      <c r="T38" s="130"/>
      <c r="U38" s="130">
        <v>630137.48</v>
      </c>
      <c r="V38" s="130"/>
    </row>
    <row r="39" spans="1:22" s="23" customFormat="1" ht="12.75">
      <c r="A39" s="131" t="s">
        <v>812</v>
      </c>
      <c r="B39" s="90">
        <v>200</v>
      </c>
      <c r="C39" s="90" t="s">
        <v>866</v>
      </c>
      <c r="D39" s="132" t="str">
        <f>IF(OR(LEFT(C39,5)="000 9",LEFT(C39,5)="000 7"),"X",C39)</f>
        <v>000 0102 0000000 000 211</v>
      </c>
      <c r="E39" s="128">
        <v>4511793.34</v>
      </c>
      <c r="F39" s="129"/>
      <c r="G39" s="130">
        <v>4511793.34</v>
      </c>
      <c r="H39" s="130"/>
      <c r="I39" s="130">
        <v>2500000</v>
      </c>
      <c r="J39" s="130">
        <v>805261.34</v>
      </c>
      <c r="K39" s="130"/>
      <c r="L39" s="130">
        <v>1206532</v>
      </c>
      <c r="M39" s="130"/>
      <c r="N39" s="130">
        <v>1737992.62</v>
      </c>
      <c r="O39" s="130"/>
      <c r="P39" s="130">
        <v>1737992.62</v>
      </c>
      <c r="Q39" s="130"/>
      <c r="R39" s="130">
        <v>906218.7</v>
      </c>
      <c r="S39" s="130">
        <v>356671.99</v>
      </c>
      <c r="T39" s="130"/>
      <c r="U39" s="130">
        <v>475101.93</v>
      </c>
      <c r="V39" s="130"/>
    </row>
    <row r="40" spans="1:22" s="23" customFormat="1" ht="12.75">
      <c r="A40" s="131" t="s">
        <v>814</v>
      </c>
      <c r="B40" s="90">
        <v>200</v>
      </c>
      <c r="C40" s="90" t="s">
        <v>867</v>
      </c>
      <c r="D40" s="132" t="str">
        <f>IF(OR(LEFT(C40,5)="000 9",LEFT(C40,5)="000 7"),"X",C40)</f>
        <v>000 0102 0000000 000 212</v>
      </c>
      <c r="E40" s="128">
        <v>449004.5</v>
      </c>
      <c r="F40" s="129"/>
      <c r="G40" s="130">
        <v>449004.5</v>
      </c>
      <c r="H40" s="130"/>
      <c r="I40" s="130">
        <v>200000</v>
      </c>
      <c r="J40" s="130">
        <v>249004.5</v>
      </c>
      <c r="K40" s="130"/>
      <c r="L40" s="130"/>
      <c r="M40" s="130"/>
      <c r="N40" s="130">
        <v>41654.6</v>
      </c>
      <c r="O40" s="130"/>
      <c r="P40" s="130">
        <v>41654.6</v>
      </c>
      <c r="Q40" s="130"/>
      <c r="R40" s="130">
        <v>10939.6</v>
      </c>
      <c r="S40" s="130">
        <v>30715</v>
      </c>
      <c r="T40" s="130"/>
      <c r="U40" s="130"/>
      <c r="V40" s="130"/>
    </row>
    <row r="41" spans="1:22" s="23" customFormat="1" ht="12.75">
      <c r="A41" s="131" t="s">
        <v>816</v>
      </c>
      <c r="B41" s="90">
        <v>200</v>
      </c>
      <c r="C41" s="90" t="s">
        <v>868</v>
      </c>
      <c r="D41" s="132" t="str">
        <f>IF(OR(LEFT(C41,5)="000 9",LEFT(C41,5)="000 7"),"X",C41)</f>
        <v>000 0102 0000000 000 213</v>
      </c>
      <c r="E41" s="128">
        <v>1595754.94</v>
      </c>
      <c r="F41" s="129"/>
      <c r="G41" s="130">
        <v>1595754.94</v>
      </c>
      <c r="H41" s="130"/>
      <c r="I41" s="130">
        <v>855000</v>
      </c>
      <c r="J41" s="130">
        <v>350669.94</v>
      </c>
      <c r="K41" s="130"/>
      <c r="L41" s="130">
        <v>390085</v>
      </c>
      <c r="M41" s="130"/>
      <c r="N41" s="130">
        <v>427209.93</v>
      </c>
      <c r="O41" s="130"/>
      <c r="P41" s="130">
        <v>427209.93</v>
      </c>
      <c r="Q41" s="130"/>
      <c r="R41" s="130">
        <v>158735.62</v>
      </c>
      <c r="S41" s="130">
        <v>113438.76</v>
      </c>
      <c r="T41" s="130"/>
      <c r="U41" s="130">
        <v>155035.55</v>
      </c>
      <c r="V41" s="130"/>
    </row>
    <row r="42" spans="1:22" s="23" customFormat="1" ht="12.75">
      <c r="A42" s="131" t="s">
        <v>818</v>
      </c>
      <c r="B42" s="90">
        <v>200</v>
      </c>
      <c r="C42" s="90" t="s">
        <v>869</v>
      </c>
      <c r="D42" s="132" t="str">
        <f>IF(OR(LEFT(C42,5)="000 9",LEFT(C42,5)="000 7"),"X",C42)</f>
        <v>000 0102 0000000 000 220</v>
      </c>
      <c r="E42" s="128">
        <v>956999</v>
      </c>
      <c r="F42" s="129"/>
      <c r="G42" s="130">
        <v>956999</v>
      </c>
      <c r="H42" s="130"/>
      <c r="I42" s="130">
        <v>883378</v>
      </c>
      <c r="J42" s="130">
        <v>73621</v>
      </c>
      <c r="K42" s="130"/>
      <c r="L42" s="130"/>
      <c r="M42" s="130"/>
      <c r="N42" s="130">
        <v>418078.17</v>
      </c>
      <c r="O42" s="130"/>
      <c r="P42" s="130">
        <v>418078.17</v>
      </c>
      <c r="Q42" s="130"/>
      <c r="R42" s="130">
        <v>407102.17</v>
      </c>
      <c r="S42" s="130">
        <v>10976</v>
      </c>
      <c r="T42" s="130"/>
      <c r="U42" s="130"/>
      <c r="V42" s="130"/>
    </row>
    <row r="43" spans="1:22" s="23" customFormat="1" ht="12.75">
      <c r="A43" s="131" t="s">
        <v>822</v>
      </c>
      <c r="B43" s="90">
        <v>200</v>
      </c>
      <c r="C43" s="90" t="s">
        <v>870</v>
      </c>
      <c r="D43" s="132" t="str">
        <f>IF(OR(LEFT(C43,5)="000 9",LEFT(C43,5)="000 7"),"X",C43)</f>
        <v>000 0102 0000000 000 222</v>
      </c>
      <c r="E43" s="128">
        <v>531023</v>
      </c>
      <c r="F43" s="129"/>
      <c r="G43" s="130">
        <v>531023</v>
      </c>
      <c r="H43" s="130"/>
      <c r="I43" s="130">
        <v>483378</v>
      </c>
      <c r="J43" s="130">
        <v>47645</v>
      </c>
      <c r="K43" s="130"/>
      <c r="L43" s="130"/>
      <c r="M43" s="130"/>
      <c r="N43" s="130">
        <v>327239</v>
      </c>
      <c r="O43" s="130"/>
      <c r="P43" s="130">
        <v>327239</v>
      </c>
      <c r="Q43" s="130"/>
      <c r="R43" s="130">
        <v>327239</v>
      </c>
      <c r="S43" s="130"/>
      <c r="T43" s="130"/>
      <c r="U43" s="130"/>
      <c r="V43" s="130"/>
    </row>
    <row r="44" spans="1:22" s="23" customFormat="1" ht="12.75">
      <c r="A44" s="131" t="s">
        <v>830</v>
      </c>
      <c r="B44" s="90">
        <v>200</v>
      </c>
      <c r="C44" s="90" t="s">
        <v>871</v>
      </c>
      <c r="D44" s="132" t="str">
        <f>IF(OR(LEFT(C44,5)="000 9",LEFT(C44,5)="000 7"),"X",C44)</f>
        <v>000 0102 0000000 000 226</v>
      </c>
      <c r="E44" s="128">
        <v>425976</v>
      </c>
      <c r="F44" s="129"/>
      <c r="G44" s="130">
        <v>425976</v>
      </c>
      <c r="H44" s="130"/>
      <c r="I44" s="130">
        <v>400000</v>
      </c>
      <c r="J44" s="130">
        <v>25976</v>
      </c>
      <c r="K44" s="130"/>
      <c r="L44" s="130"/>
      <c r="M44" s="130"/>
      <c r="N44" s="130">
        <v>90839.17</v>
      </c>
      <c r="O44" s="130"/>
      <c r="P44" s="130">
        <v>90839.17</v>
      </c>
      <c r="Q44" s="130"/>
      <c r="R44" s="130">
        <v>79863.17</v>
      </c>
      <c r="S44" s="130">
        <v>10976</v>
      </c>
      <c r="T44" s="130"/>
      <c r="U44" s="130"/>
      <c r="V44" s="130"/>
    </row>
    <row r="45" spans="1:22" s="23" customFormat="1" ht="56.25">
      <c r="A45" s="131" t="s">
        <v>872</v>
      </c>
      <c r="B45" s="90">
        <v>200</v>
      </c>
      <c r="C45" s="90" t="s">
        <v>873</v>
      </c>
      <c r="D45" s="132" t="str">
        <f>IF(OR(LEFT(C45,5)="000 9",LEFT(C45,5)="000 7"),"X",C45)</f>
        <v>000 0103 0000000 000 000</v>
      </c>
      <c r="E45" s="128">
        <v>179974141.92</v>
      </c>
      <c r="F45" s="129"/>
      <c r="G45" s="130">
        <v>179974141.92</v>
      </c>
      <c r="H45" s="130">
        <v>62000</v>
      </c>
      <c r="I45" s="130">
        <v>98090346.65</v>
      </c>
      <c r="J45" s="130">
        <v>49312512.47</v>
      </c>
      <c r="K45" s="130">
        <v>19001069</v>
      </c>
      <c r="L45" s="130">
        <v>13632213.8</v>
      </c>
      <c r="M45" s="130"/>
      <c r="N45" s="130">
        <v>54793976.73</v>
      </c>
      <c r="O45" s="130"/>
      <c r="P45" s="130">
        <v>54793976.73</v>
      </c>
      <c r="Q45" s="130">
        <v>62000</v>
      </c>
      <c r="R45" s="130">
        <v>25076304.53</v>
      </c>
      <c r="S45" s="130">
        <v>19009911.29</v>
      </c>
      <c r="T45" s="130">
        <v>6092199.72</v>
      </c>
      <c r="U45" s="130">
        <v>4677561.19</v>
      </c>
      <c r="V45" s="130"/>
    </row>
    <row r="46" spans="1:22" s="23" customFormat="1" ht="12.75">
      <c r="A46" s="131" t="s">
        <v>808</v>
      </c>
      <c r="B46" s="90">
        <v>200</v>
      </c>
      <c r="C46" s="90" t="s">
        <v>874</v>
      </c>
      <c r="D46" s="132" t="str">
        <f>IF(OR(LEFT(C46,5)="000 9",LEFT(C46,5)="000 7"),"X",C46)</f>
        <v>000 0103 0000000 000 200</v>
      </c>
      <c r="E46" s="128">
        <v>167900470.71</v>
      </c>
      <c r="F46" s="129"/>
      <c r="G46" s="130">
        <v>167900470.71</v>
      </c>
      <c r="H46" s="130">
        <v>62000</v>
      </c>
      <c r="I46" s="130">
        <v>91638647.44</v>
      </c>
      <c r="J46" s="130">
        <v>45116512.47</v>
      </c>
      <c r="K46" s="130">
        <v>17921991</v>
      </c>
      <c r="L46" s="130">
        <v>13285319.8</v>
      </c>
      <c r="M46" s="130"/>
      <c r="N46" s="130">
        <v>50503959.07</v>
      </c>
      <c r="O46" s="130"/>
      <c r="P46" s="130">
        <v>50503959.07</v>
      </c>
      <c r="Q46" s="130">
        <v>62000</v>
      </c>
      <c r="R46" s="130">
        <v>23828617.54</v>
      </c>
      <c r="S46" s="130">
        <v>16372363.23</v>
      </c>
      <c r="T46" s="130">
        <v>5807961.11</v>
      </c>
      <c r="U46" s="130">
        <v>4557017.19</v>
      </c>
      <c r="V46" s="130"/>
    </row>
    <row r="47" spans="1:22" s="23" customFormat="1" ht="22.5">
      <c r="A47" s="131" t="s">
        <v>810</v>
      </c>
      <c r="B47" s="90">
        <v>200</v>
      </c>
      <c r="C47" s="90" t="s">
        <v>875</v>
      </c>
      <c r="D47" s="132" t="str">
        <f>IF(OR(LEFT(C47,5)="000 9",LEFT(C47,5)="000 7"),"X",C47)</f>
        <v>000 0103 0000000 000 210</v>
      </c>
      <c r="E47" s="128">
        <v>79907652.24</v>
      </c>
      <c r="F47" s="129"/>
      <c r="G47" s="130">
        <v>79907652.24</v>
      </c>
      <c r="H47" s="130"/>
      <c r="I47" s="130">
        <v>42037732.77</v>
      </c>
      <c r="J47" s="130">
        <v>26872783.47</v>
      </c>
      <c r="K47" s="130">
        <v>8018708</v>
      </c>
      <c r="L47" s="130">
        <v>2978428</v>
      </c>
      <c r="M47" s="130"/>
      <c r="N47" s="130">
        <v>26755796.72</v>
      </c>
      <c r="O47" s="130"/>
      <c r="P47" s="130">
        <v>26755796.72</v>
      </c>
      <c r="Q47" s="130"/>
      <c r="R47" s="130">
        <v>13454799.92</v>
      </c>
      <c r="S47" s="130">
        <v>9790229.89</v>
      </c>
      <c r="T47" s="130">
        <v>2385476.06</v>
      </c>
      <c r="U47" s="130">
        <v>1125290.85</v>
      </c>
      <c r="V47" s="130"/>
    </row>
    <row r="48" spans="1:22" s="23" customFormat="1" ht="12.75">
      <c r="A48" s="131" t="s">
        <v>812</v>
      </c>
      <c r="B48" s="90">
        <v>200</v>
      </c>
      <c r="C48" s="90" t="s">
        <v>876</v>
      </c>
      <c r="D48" s="132" t="str">
        <f>IF(OR(LEFT(C48,5)="000 9",LEFT(C48,5)="000 7"),"X",C48)</f>
        <v>000 0103 0000000 000 211</v>
      </c>
      <c r="E48" s="128">
        <v>57936471.3</v>
      </c>
      <c r="F48" s="129"/>
      <c r="G48" s="130">
        <v>57936471.3</v>
      </c>
      <c r="H48" s="130"/>
      <c r="I48" s="130">
        <v>30035003.12</v>
      </c>
      <c r="J48" s="130">
        <v>19908794.18</v>
      </c>
      <c r="K48" s="130">
        <v>5763920</v>
      </c>
      <c r="L48" s="130">
        <v>2228754</v>
      </c>
      <c r="M48" s="130"/>
      <c r="N48" s="130">
        <v>19867945.23</v>
      </c>
      <c r="O48" s="130"/>
      <c r="P48" s="130">
        <v>19867945.23</v>
      </c>
      <c r="Q48" s="130"/>
      <c r="R48" s="130">
        <v>10034577.32</v>
      </c>
      <c r="S48" s="130">
        <v>7250325.3</v>
      </c>
      <c r="T48" s="130">
        <v>1736332.01</v>
      </c>
      <c r="U48" s="130">
        <v>846710.6</v>
      </c>
      <c r="V48" s="130"/>
    </row>
    <row r="49" spans="1:22" s="23" customFormat="1" ht="12.75">
      <c r="A49" s="131" t="s">
        <v>814</v>
      </c>
      <c r="B49" s="90">
        <v>200</v>
      </c>
      <c r="C49" s="90" t="s">
        <v>877</v>
      </c>
      <c r="D49" s="132" t="str">
        <f>IF(OR(LEFT(C49,5)="000 9",LEFT(C49,5)="000 7"),"X",C49)</f>
        <v>000 0103 0000000 000 212</v>
      </c>
      <c r="E49" s="128">
        <v>2190810.5</v>
      </c>
      <c r="F49" s="129"/>
      <c r="G49" s="130">
        <v>2190810.5</v>
      </c>
      <c r="H49" s="130"/>
      <c r="I49" s="130">
        <v>1735000</v>
      </c>
      <c r="J49" s="130">
        <v>130161.5</v>
      </c>
      <c r="K49" s="130">
        <v>325649</v>
      </c>
      <c r="L49" s="130"/>
      <c r="M49" s="130"/>
      <c r="N49" s="130">
        <v>707248.84</v>
      </c>
      <c r="O49" s="130"/>
      <c r="P49" s="130">
        <v>707248.84</v>
      </c>
      <c r="Q49" s="130"/>
      <c r="R49" s="130">
        <v>476725</v>
      </c>
      <c r="S49" s="130">
        <v>87695.5</v>
      </c>
      <c r="T49" s="130">
        <v>142828.34</v>
      </c>
      <c r="U49" s="130"/>
      <c r="V49" s="130"/>
    </row>
    <row r="50" spans="1:22" s="23" customFormat="1" ht="12.75">
      <c r="A50" s="131" t="s">
        <v>816</v>
      </c>
      <c r="B50" s="90">
        <v>200</v>
      </c>
      <c r="C50" s="90" t="s">
        <v>878</v>
      </c>
      <c r="D50" s="132" t="str">
        <f>IF(OR(LEFT(C50,5)="000 9",LEFT(C50,5)="000 7"),"X",C50)</f>
        <v>000 0103 0000000 000 213</v>
      </c>
      <c r="E50" s="128">
        <v>19780370.44</v>
      </c>
      <c r="F50" s="129"/>
      <c r="G50" s="130">
        <v>19780370.44</v>
      </c>
      <c r="H50" s="130"/>
      <c r="I50" s="130">
        <v>10267729.65</v>
      </c>
      <c r="J50" s="130">
        <v>6833827.79</v>
      </c>
      <c r="K50" s="130">
        <v>1929139</v>
      </c>
      <c r="L50" s="130">
        <v>749674</v>
      </c>
      <c r="M50" s="130"/>
      <c r="N50" s="130">
        <v>6180602.65</v>
      </c>
      <c r="O50" s="130"/>
      <c r="P50" s="130">
        <v>6180602.65</v>
      </c>
      <c r="Q50" s="130"/>
      <c r="R50" s="130">
        <v>2943497.6</v>
      </c>
      <c r="S50" s="130">
        <v>2452209.09</v>
      </c>
      <c r="T50" s="130">
        <v>506315.71</v>
      </c>
      <c r="U50" s="130">
        <v>278580.25</v>
      </c>
      <c r="V50" s="130"/>
    </row>
    <row r="51" spans="1:22" s="23" customFormat="1" ht="12.75">
      <c r="A51" s="131" t="s">
        <v>818</v>
      </c>
      <c r="B51" s="90">
        <v>200</v>
      </c>
      <c r="C51" s="90" t="s">
        <v>879</v>
      </c>
      <c r="D51" s="132" t="str">
        <f>IF(OR(LEFT(C51,5)="000 9",LEFT(C51,5)="000 7"),"X",C51)</f>
        <v>000 0103 0000000 000 220</v>
      </c>
      <c r="E51" s="128">
        <v>81561627.15</v>
      </c>
      <c r="F51" s="129"/>
      <c r="G51" s="130">
        <v>81561627.15</v>
      </c>
      <c r="H51" s="130"/>
      <c r="I51" s="130">
        <v>43987514.67</v>
      </c>
      <c r="J51" s="130">
        <v>17878729</v>
      </c>
      <c r="K51" s="130">
        <v>9656056.68</v>
      </c>
      <c r="L51" s="130">
        <v>10039326.8</v>
      </c>
      <c r="M51" s="130"/>
      <c r="N51" s="130">
        <v>22773810.02</v>
      </c>
      <c r="O51" s="130"/>
      <c r="P51" s="130">
        <v>22773810.02</v>
      </c>
      <c r="Q51" s="130"/>
      <c r="R51" s="130">
        <v>9680960.57</v>
      </c>
      <c r="S51" s="130">
        <v>6484269.05</v>
      </c>
      <c r="T51" s="130">
        <v>3281014.5</v>
      </c>
      <c r="U51" s="130">
        <v>3327565.9</v>
      </c>
      <c r="V51" s="130"/>
    </row>
    <row r="52" spans="1:22" s="23" customFormat="1" ht="12.75">
      <c r="A52" s="131" t="s">
        <v>820</v>
      </c>
      <c r="B52" s="90">
        <v>200</v>
      </c>
      <c r="C52" s="90" t="s">
        <v>880</v>
      </c>
      <c r="D52" s="132" t="str">
        <f>IF(OR(LEFT(C52,5)="000 9",LEFT(C52,5)="000 7"),"X",C52)</f>
        <v>000 0103 0000000 000 221</v>
      </c>
      <c r="E52" s="128">
        <v>2231050.85</v>
      </c>
      <c r="F52" s="129"/>
      <c r="G52" s="130">
        <v>2231050.85</v>
      </c>
      <c r="H52" s="130"/>
      <c r="I52" s="130">
        <v>1566721.17</v>
      </c>
      <c r="J52" s="130">
        <v>424000</v>
      </c>
      <c r="K52" s="130">
        <v>134589.68</v>
      </c>
      <c r="L52" s="130">
        <v>105740</v>
      </c>
      <c r="M52" s="130"/>
      <c r="N52" s="130">
        <v>531409.62</v>
      </c>
      <c r="O52" s="130"/>
      <c r="P52" s="130">
        <v>531409.62</v>
      </c>
      <c r="Q52" s="130"/>
      <c r="R52" s="130">
        <v>295619.16</v>
      </c>
      <c r="S52" s="130">
        <v>164446.41</v>
      </c>
      <c r="T52" s="130">
        <v>43819.19</v>
      </c>
      <c r="U52" s="130">
        <v>27524.86</v>
      </c>
      <c r="V52" s="130"/>
    </row>
    <row r="53" spans="1:22" s="23" customFormat="1" ht="12.75">
      <c r="A53" s="131" t="s">
        <v>822</v>
      </c>
      <c r="B53" s="90">
        <v>200</v>
      </c>
      <c r="C53" s="90" t="s">
        <v>881</v>
      </c>
      <c r="D53" s="132" t="str">
        <f>IF(OR(LEFT(C53,5)="000 9",LEFT(C53,5)="000 7"),"X",C53)</f>
        <v>000 0103 0000000 000 222</v>
      </c>
      <c r="E53" s="128">
        <v>663155</v>
      </c>
      <c r="F53" s="129"/>
      <c r="G53" s="130">
        <v>663155</v>
      </c>
      <c r="H53" s="130"/>
      <c r="I53" s="130">
        <v>585000</v>
      </c>
      <c r="J53" s="130">
        <v>62355</v>
      </c>
      <c r="K53" s="130">
        <v>10800</v>
      </c>
      <c r="L53" s="130">
        <v>5000</v>
      </c>
      <c r="M53" s="130"/>
      <c r="N53" s="130">
        <v>33705.2</v>
      </c>
      <c r="O53" s="130"/>
      <c r="P53" s="130">
        <v>33705.2</v>
      </c>
      <c r="Q53" s="130"/>
      <c r="R53" s="130">
        <v>17458.9</v>
      </c>
      <c r="S53" s="130">
        <v>16246.3</v>
      </c>
      <c r="T53" s="130"/>
      <c r="U53" s="130"/>
      <c r="V53" s="130"/>
    </row>
    <row r="54" spans="1:22" s="23" customFormat="1" ht="12.75">
      <c r="A54" s="131" t="s">
        <v>824</v>
      </c>
      <c r="B54" s="90">
        <v>200</v>
      </c>
      <c r="C54" s="90" t="s">
        <v>882</v>
      </c>
      <c r="D54" s="132" t="str">
        <f>IF(OR(LEFT(C54,5)="000 9",LEFT(C54,5)="000 7"),"X",C54)</f>
        <v>000 0103 0000000 000 223</v>
      </c>
      <c r="E54" s="128">
        <v>247813</v>
      </c>
      <c r="F54" s="129"/>
      <c r="G54" s="130">
        <v>247813</v>
      </c>
      <c r="H54" s="130"/>
      <c r="I54" s="130">
        <v>10613</v>
      </c>
      <c r="J54" s="130">
        <v>198200</v>
      </c>
      <c r="K54" s="130">
        <v>29000</v>
      </c>
      <c r="L54" s="130">
        <v>10000</v>
      </c>
      <c r="M54" s="130"/>
      <c r="N54" s="130">
        <v>111641.94</v>
      </c>
      <c r="O54" s="130"/>
      <c r="P54" s="130">
        <v>111641.94</v>
      </c>
      <c r="Q54" s="130"/>
      <c r="R54" s="130">
        <v>10613</v>
      </c>
      <c r="S54" s="130">
        <v>93778.94</v>
      </c>
      <c r="T54" s="130">
        <v>7250</v>
      </c>
      <c r="U54" s="130"/>
      <c r="V54" s="130"/>
    </row>
    <row r="55" spans="1:22" s="23" customFormat="1" ht="22.5">
      <c r="A55" s="131" t="s">
        <v>826</v>
      </c>
      <c r="B55" s="90">
        <v>200</v>
      </c>
      <c r="C55" s="90" t="s">
        <v>883</v>
      </c>
      <c r="D55" s="132" t="str">
        <f>IF(OR(LEFT(C55,5)="000 9",LEFT(C55,5)="000 7"),"X",C55)</f>
        <v>000 0103 0000000 000 224</v>
      </c>
      <c r="E55" s="128">
        <v>1500</v>
      </c>
      <c r="F55" s="129"/>
      <c r="G55" s="130">
        <v>1500</v>
      </c>
      <c r="H55" s="130"/>
      <c r="I55" s="130"/>
      <c r="J55" s="130">
        <v>1500</v>
      </c>
      <c r="K55" s="130"/>
      <c r="L55" s="130"/>
      <c r="M55" s="130"/>
      <c r="N55" s="130">
        <v>936</v>
      </c>
      <c r="O55" s="130"/>
      <c r="P55" s="130">
        <v>936</v>
      </c>
      <c r="Q55" s="130"/>
      <c r="R55" s="130"/>
      <c r="S55" s="130">
        <v>936</v>
      </c>
      <c r="T55" s="130"/>
      <c r="U55" s="130"/>
      <c r="V55" s="130"/>
    </row>
    <row r="56" spans="1:22" s="23" customFormat="1" ht="22.5">
      <c r="A56" s="131" t="s">
        <v>828</v>
      </c>
      <c r="B56" s="90">
        <v>200</v>
      </c>
      <c r="C56" s="90" t="s">
        <v>884</v>
      </c>
      <c r="D56" s="132" t="str">
        <f>IF(OR(LEFT(C56,5)="000 9",LEFT(C56,5)="000 7"),"X",C56)</f>
        <v>000 0103 0000000 000 225</v>
      </c>
      <c r="E56" s="128">
        <v>1591152</v>
      </c>
      <c r="F56" s="129"/>
      <c r="G56" s="130">
        <v>1591152</v>
      </c>
      <c r="H56" s="130"/>
      <c r="I56" s="130">
        <v>366592</v>
      </c>
      <c r="J56" s="130">
        <v>995000</v>
      </c>
      <c r="K56" s="130">
        <v>207800</v>
      </c>
      <c r="L56" s="130">
        <v>21760</v>
      </c>
      <c r="M56" s="130"/>
      <c r="N56" s="130">
        <v>262605.02</v>
      </c>
      <c r="O56" s="130"/>
      <c r="P56" s="130">
        <v>262605.02</v>
      </c>
      <c r="Q56" s="130"/>
      <c r="R56" s="130">
        <v>48917.3</v>
      </c>
      <c r="S56" s="130">
        <v>207377.72</v>
      </c>
      <c r="T56" s="130">
        <v>3750</v>
      </c>
      <c r="U56" s="130">
        <v>2560</v>
      </c>
      <c r="V56" s="130"/>
    </row>
    <row r="57" spans="1:22" s="23" customFormat="1" ht="12.75">
      <c r="A57" s="131" t="s">
        <v>830</v>
      </c>
      <c r="B57" s="90">
        <v>200</v>
      </c>
      <c r="C57" s="90" t="s">
        <v>885</v>
      </c>
      <c r="D57" s="132" t="str">
        <f>IF(OR(LEFT(C57,5)="000 9",LEFT(C57,5)="000 7"),"X",C57)</f>
        <v>000 0103 0000000 000 226</v>
      </c>
      <c r="E57" s="128">
        <v>76826956.3</v>
      </c>
      <c r="F57" s="129"/>
      <c r="G57" s="130">
        <v>76826956.3</v>
      </c>
      <c r="H57" s="130"/>
      <c r="I57" s="130">
        <v>41458588.5</v>
      </c>
      <c r="J57" s="130">
        <v>16197674</v>
      </c>
      <c r="K57" s="130">
        <v>9273867</v>
      </c>
      <c r="L57" s="130">
        <v>9896826.8</v>
      </c>
      <c r="M57" s="130"/>
      <c r="N57" s="130">
        <v>21833512.24</v>
      </c>
      <c r="O57" s="130"/>
      <c r="P57" s="130">
        <v>21833512.24</v>
      </c>
      <c r="Q57" s="130"/>
      <c r="R57" s="130">
        <v>9308352.21</v>
      </c>
      <c r="S57" s="130">
        <v>6001483.68</v>
      </c>
      <c r="T57" s="130">
        <v>3226195.31</v>
      </c>
      <c r="U57" s="130">
        <v>3297481.04</v>
      </c>
      <c r="V57" s="130"/>
    </row>
    <row r="58" spans="1:22" s="23" customFormat="1" ht="12.75">
      <c r="A58" s="131" t="s">
        <v>838</v>
      </c>
      <c r="B58" s="90">
        <v>200</v>
      </c>
      <c r="C58" s="90" t="s">
        <v>886</v>
      </c>
      <c r="D58" s="132" t="str">
        <f>IF(OR(LEFT(C58,5)="000 9",LEFT(C58,5)="000 7"),"X",C58)</f>
        <v>000 0103 0000000 000 250</v>
      </c>
      <c r="E58" s="128"/>
      <c r="F58" s="129"/>
      <c r="G58" s="130"/>
      <c r="H58" s="130">
        <v>62000</v>
      </c>
      <c r="I58" s="130"/>
      <c r="J58" s="130"/>
      <c r="K58" s="130"/>
      <c r="L58" s="130">
        <v>62000</v>
      </c>
      <c r="M58" s="130"/>
      <c r="N58" s="130"/>
      <c r="O58" s="130"/>
      <c r="P58" s="130"/>
      <c r="Q58" s="130">
        <v>62000</v>
      </c>
      <c r="R58" s="130"/>
      <c r="S58" s="130"/>
      <c r="T58" s="130"/>
      <c r="U58" s="130">
        <v>62000</v>
      </c>
      <c r="V58" s="130"/>
    </row>
    <row r="59" spans="1:22" s="23" customFormat="1" ht="33.75">
      <c r="A59" s="131" t="s">
        <v>840</v>
      </c>
      <c r="B59" s="90">
        <v>200</v>
      </c>
      <c r="C59" s="90" t="s">
        <v>887</v>
      </c>
      <c r="D59" s="132" t="str">
        <f>IF(OR(LEFT(C59,5)="000 9",LEFT(C59,5)="000 7"),"X",C59)</f>
        <v>000 0103 0000000 000 251</v>
      </c>
      <c r="E59" s="128"/>
      <c r="F59" s="129"/>
      <c r="G59" s="130"/>
      <c r="H59" s="130">
        <v>62000</v>
      </c>
      <c r="I59" s="130"/>
      <c r="J59" s="130"/>
      <c r="K59" s="130"/>
      <c r="L59" s="130">
        <v>62000</v>
      </c>
      <c r="M59" s="130"/>
      <c r="N59" s="130"/>
      <c r="O59" s="130"/>
      <c r="P59" s="130"/>
      <c r="Q59" s="130">
        <v>62000</v>
      </c>
      <c r="R59" s="130"/>
      <c r="S59" s="130"/>
      <c r="T59" s="130"/>
      <c r="U59" s="130">
        <v>62000</v>
      </c>
      <c r="V59" s="130"/>
    </row>
    <row r="60" spans="1:22" s="23" customFormat="1" ht="12.75">
      <c r="A60" s="131" t="s">
        <v>842</v>
      </c>
      <c r="B60" s="90">
        <v>200</v>
      </c>
      <c r="C60" s="90" t="s">
        <v>888</v>
      </c>
      <c r="D60" s="132" t="str">
        <f>IF(OR(LEFT(C60,5)="000 9",LEFT(C60,5)="000 7"),"X",C60)</f>
        <v>000 0103 0000000 000 260</v>
      </c>
      <c r="E60" s="128">
        <v>620776</v>
      </c>
      <c r="F60" s="129"/>
      <c r="G60" s="130">
        <v>620776</v>
      </c>
      <c r="H60" s="130"/>
      <c r="I60" s="130">
        <v>503400</v>
      </c>
      <c r="J60" s="130"/>
      <c r="K60" s="130">
        <v>117376</v>
      </c>
      <c r="L60" s="130"/>
      <c r="M60" s="130"/>
      <c r="N60" s="130">
        <v>446359.61</v>
      </c>
      <c r="O60" s="130"/>
      <c r="P60" s="130">
        <v>446359.61</v>
      </c>
      <c r="Q60" s="130"/>
      <c r="R60" s="130">
        <v>332282.63</v>
      </c>
      <c r="S60" s="130"/>
      <c r="T60" s="130">
        <v>114076.98</v>
      </c>
      <c r="U60" s="130"/>
      <c r="V60" s="130"/>
    </row>
    <row r="61" spans="1:22" s="23" customFormat="1" ht="33.75">
      <c r="A61" s="131" t="s">
        <v>846</v>
      </c>
      <c r="B61" s="90">
        <v>200</v>
      </c>
      <c r="C61" s="90" t="s">
        <v>889</v>
      </c>
      <c r="D61" s="132" t="str">
        <f>IF(OR(LEFT(C61,5)="000 9",LEFT(C61,5)="000 7"),"X",C61)</f>
        <v>000 0103 0000000 000 263</v>
      </c>
      <c r="E61" s="128">
        <v>620776</v>
      </c>
      <c r="F61" s="129"/>
      <c r="G61" s="130">
        <v>620776</v>
      </c>
      <c r="H61" s="130"/>
      <c r="I61" s="130">
        <v>503400</v>
      </c>
      <c r="J61" s="130"/>
      <c r="K61" s="130">
        <v>117376</v>
      </c>
      <c r="L61" s="130"/>
      <c r="M61" s="130"/>
      <c r="N61" s="130">
        <v>446359.61</v>
      </c>
      <c r="O61" s="130"/>
      <c r="P61" s="130">
        <v>446359.61</v>
      </c>
      <c r="Q61" s="130"/>
      <c r="R61" s="130">
        <v>332282.63</v>
      </c>
      <c r="S61" s="130"/>
      <c r="T61" s="130">
        <v>114076.98</v>
      </c>
      <c r="U61" s="130"/>
      <c r="V61" s="130"/>
    </row>
    <row r="62" spans="1:22" s="23" customFormat="1" ht="12.75">
      <c r="A62" s="131" t="s">
        <v>848</v>
      </c>
      <c r="B62" s="90">
        <v>200</v>
      </c>
      <c r="C62" s="90" t="s">
        <v>890</v>
      </c>
      <c r="D62" s="132" t="str">
        <f>IF(OR(LEFT(C62,5)="000 9",LEFT(C62,5)="000 7"),"X",C62)</f>
        <v>000 0103 0000000 000 290</v>
      </c>
      <c r="E62" s="128">
        <v>5810415.32</v>
      </c>
      <c r="F62" s="129"/>
      <c r="G62" s="130">
        <v>5810415.32</v>
      </c>
      <c r="H62" s="130"/>
      <c r="I62" s="130">
        <v>5110000</v>
      </c>
      <c r="J62" s="130">
        <v>365000</v>
      </c>
      <c r="K62" s="130">
        <v>129850.32</v>
      </c>
      <c r="L62" s="130">
        <v>205565</v>
      </c>
      <c r="M62" s="130"/>
      <c r="N62" s="130">
        <v>527992.72</v>
      </c>
      <c r="O62" s="130"/>
      <c r="P62" s="130">
        <v>527992.72</v>
      </c>
      <c r="Q62" s="130"/>
      <c r="R62" s="130">
        <v>360574.42</v>
      </c>
      <c r="S62" s="130">
        <v>97864.29</v>
      </c>
      <c r="T62" s="130">
        <v>27393.57</v>
      </c>
      <c r="U62" s="130">
        <v>42160.44</v>
      </c>
      <c r="V62" s="130"/>
    </row>
    <row r="63" spans="1:22" s="23" customFormat="1" ht="12.75">
      <c r="A63" s="131" t="s">
        <v>850</v>
      </c>
      <c r="B63" s="90">
        <v>200</v>
      </c>
      <c r="C63" s="90" t="s">
        <v>891</v>
      </c>
      <c r="D63" s="132" t="str">
        <f>IF(OR(LEFT(C63,5)="000 9",LEFT(C63,5)="000 7"),"X",C63)</f>
        <v>000 0103 0000000 000 300</v>
      </c>
      <c r="E63" s="128">
        <v>12073671.21</v>
      </c>
      <c r="F63" s="129"/>
      <c r="G63" s="130">
        <v>12073671.21</v>
      </c>
      <c r="H63" s="130"/>
      <c r="I63" s="130">
        <v>6451699.21</v>
      </c>
      <c r="J63" s="130">
        <v>4196000</v>
      </c>
      <c r="K63" s="130">
        <v>1079078</v>
      </c>
      <c r="L63" s="130">
        <v>346894</v>
      </c>
      <c r="M63" s="130"/>
      <c r="N63" s="130">
        <v>4290017.66</v>
      </c>
      <c r="O63" s="130"/>
      <c r="P63" s="130">
        <v>4290017.66</v>
      </c>
      <c r="Q63" s="130"/>
      <c r="R63" s="130">
        <v>1247686.99</v>
      </c>
      <c r="S63" s="130">
        <v>2637548.06</v>
      </c>
      <c r="T63" s="130">
        <v>284238.61</v>
      </c>
      <c r="U63" s="130">
        <v>120544</v>
      </c>
      <c r="V63" s="130"/>
    </row>
    <row r="64" spans="1:22" s="23" customFormat="1" ht="22.5">
      <c r="A64" s="131" t="s">
        <v>852</v>
      </c>
      <c r="B64" s="90">
        <v>200</v>
      </c>
      <c r="C64" s="90" t="s">
        <v>892</v>
      </c>
      <c r="D64" s="132" t="str">
        <f>IF(OR(LEFT(C64,5)="000 9",LEFT(C64,5)="000 7"),"X",C64)</f>
        <v>000 0103 0000000 000 310</v>
      </c>
      <c r="E64" s="128">
        <v>5641137</v>
      </c>
      <c r="F64" s="129"/>
      <c r="G64" s="130">
        <v>5641137</v>
      </c>
      <c r="H64" s="130"/>
      <c r="I64" s="130">
        <v>2400000</v>
      </c>
      <c r="J64" s="130">
        <v>2820000</v>
      </c>
      <c r="K64" s="130">
        <v>285400</v>
      </c>
      <c r="L64" s="130">
        <v>135737</v>
      </c>
      <c r="M64" s="130"/>
      <c r="N64" s="130">
        <v>3230147.62</v>
      </c>
      <c r="O64" s="130"/>
      <c r="P64" s="130">
        <v>3230147.62</v>
      </c>
      <c r="Q64" s="130"/>
      <c r="R64" s="130">
        <v>845829.8</v>
      </c>
      <c r="S64" s="130">
        <v>2224356.82</v>
      </c>
      <c r="T64" s="130">
        <v>80400</v>
      </c>
      <c r="U64" s="130">
        <v>79561</v>
      </c>
      <c r="V64" s="130"/>
    </row>
    <row r="65" spans="1:22" s="23" customFormat="1" ht="22.5">
      <c r="A65" s="131" t="s">
        <v>856</v>
      </c>
      <c r="B65" s="90">
        <v>200</v>
      </c>
      <c r="C65" s="90" t="s">
        <v>893</v>
      </c>
      <c r="D65" s="132" t="str">
        <f>IF(OR(LEFT(C65,5)="000 9",LEFT(C65,5)="000 7"),"X",C65)</f>
        <v>000 0103 0000000 000 340</v>
      </c>
      <c r="E65" s="128">
        <v>6432534.21</v>
      </c>
      <c r="F65" s="129"/>
      <c r="G65" s="130">
        <v>6432534.21</v>
      </c>
      <c r="H65" s="130"/>
      <c r="I65" s="130">
        <v>4051699.21</v>
      </c>
      <c r="J65" s="130">
        <v>1376000</v>
      </c>
      <c r="K65" s="130">
        <v>793678</v>
      </c>
      <c r="L65" s="130">
        <v>211157</v>
      </c>
      <c r="M65" s="130"/>
      <c r="N65" s="130">
        <v>1059870.04</v>
      </c>
      <c r="O65" s="130"/>
      <c r="P65" s="130">
        <v>1059870.04</v>
      </c>
      <c r="Q65" s="130"/>
      <c r="R65" s="130">
        <v>401857.19</v>
      </c>
      <c r="S65" s="130">
        <v>413191.24</v>
      </c>
      <c r="T65" s="130">
        <v>203838.61</v>
      </c>
      <c r="U65" s="130">
        <v>40983</v>
      </c>
      <c r="V65" s="130"/>
    </row>
    <row r="66" spans="1:22" s="23" customFormat="1" ht="67.5">
      <c r="A66" s="131" t="s">
        <v>894</v>
      </c>
      <c r="B66" s="90">
        <v>200</v>
      </c>
      <c r="C66" s="90" t="s">
        <v>895</v>
      </c>
      <c r="D66" s="132" t="str">
        <f>IF(OR(LEFT(C66,5)="000 9",LEFT(C66,5)="000 7"),"X",C66)</f>
        <v>000 0104 0000000 000 000</v>
      </c>
      <c r="E66" s="128">
        <v>1303558840.79</v>
      </c>
      <c r="F66" s="129"/>
      <c r="G66" s="130">
        <v>1303558840.79</v>
      </c>
      <c r="H66" s="130">
        <v>7577831.4</v>
      </c>
      <c r="I66" s="130">
        <v>131726433.9</v>
      </c>
      <c r="J66" s="130">
        <v>303274492.75</v>
      </c>
      <c r="K66" s="130">
        <v>452344834.31</v>
      </c>
      <c r="L66" s="130">
        <v>423790911.23</v>
      </c>
      <c r="M66" s="130"/>
      <c r="N66" s="130">
        <v>475308990.93</v>
      </c>
      <c r="O66" s="130"/>
      <c r="P66" s="130">
        <v>475308990.93</v>
      </c>
      <c r="Q66" s="130">
        <v>2976743.4</v>
      </c>
      <c r="R66" s="130">
        <v>44883372.85</v>
      </c>
      <c r="S66" s="130">
        <v>105713842.17</v>
      </c>
      <c r="T66" s="130">
        <v>176184763.47</v>
      </c>
      <c r="U66" s="130">
        <v>151503755.84</v>
      </c>
      <c r="V66" s="130"/>
    </row>
    <row r="67" spans="1:22" s="23" customFormat="1" ht="12.75">
      <c r="A67" s="131" t="s">
        <v>808</v>
      </c>
      <c r="B67" s="90">
        <v>200</v>
      </c>
      <c r="C67" s="90" t="s">
        <v>896</v>
      </c>
      <c r="D67" s="132" t="str">
        <f>IF(OR(LEFT(C67,5)="000 9",LEFT(C67,5)="000 7"),"X",C67)</f>
        <v>000 0104 0000000 000 200</v>
      </c>
      <c r="E67" s="128">
        <v>1219478949.03</v>
      </c>
      <c r="F67" s="129"/>
      <c r="G67" s="130">
        <v>1219478949.03</v>
      </c>
      <c r="H67" s="130">
        <v>7577831.4</v>
      </c>
      <c r="I67" s="130">
        <v>131726433.9</v>
      </c>
      <c r="J67" s="130">
        <v>294304291.85</v>
      </c>
      <c r="K67" s="130">
        <v>416889382.83</v>
      </c>
      <c r="L67" s="130">
        <v>384136671.85</v>
      </c>
      <c r="M67" s="130"/>
      <c r="N67" s="130">
        <v>445547845.7</v>
      </c>
      <c r="O67" s="130"/>
      <c r="P67" s="130">
        <v>445547845.7</v>
      </c>
      <c r="Q67" s="130">
        <v>2976743.4</v>
      </c>
      <c r="R67" s="130">
        <v>44883372.85</v>
      </c>
      <c r="S67" s="130">
        <v>102648667.46</v>
      </c>
      <c r="T67" s="130">
        <v>163601058.98</v>
      </c>
      <c r="U67" s="130">
        <v>137391489.81</v>
      </c>
      <c r="V67" s="130"/>
    </row>
    <row r="68" spans="1:22" s="23" customFormat="1" ht="22.5">
      <c r="A68" s="131" t="s">
        <v>810</v>
      </c>
      <c r="B68" s="90">
        <v>200</v>
      </c>
      <c r="C68" s="90" t="s">
        <v>897</v>
      </c>
      <c r="D68" s="132" t="str">
        <f>IF(OR(LEFT(C68,5)="000 9",LEFT(C68,5)="000 7"),"X",C68)</f>
        <v>000 0104 0000000 000 210</v>
      </c>
      <c r="E68" s="128">
        <v>1053772465.83</v>
      </c>
      <c r="F68" s="129"/>
      <c r="G68" s="130">
        <v>1053772465.83</v>
      </c>
      <c r="H68" s="130"/>
      <c r="I68" s="130">
        <v>129713746.66</v>
      </c>
      <c r="J68" s="130">
        <v>276791449.31</v>
      </c>
      <c r="K68" s="130">
        <v>344224000.01</v>
      </c>
      <c r="L68" s="130">
        <v>303043269.85</v>
      </c>
      <c r="M68" s="130"/>
      <c r="N68" s="130">
        <v>374537528.05</v>
      </c>
      <c r="O68" s="130"/>
      <c r="P68" s="130">
        <v>374537528.05</v>
      </c>
      <c r="Q68" s="130"/>
      <c r="R68" s="130">
        <v>43868425.76</v>
      </c>
      <c r="S68" s="130">
        <v>95914552.92</v>
      </c>
      <c r="T68" s="130">
        <v>131559108.67</v>
      </c>
      <c r="U68" s="130">
        <v>103195440.7</v>
      </c>
      <c r="V68" s="130"/>
    </row>
    <row r="69" spans="1:22" s="23" customFormat="1" ht="12.75">
      <c r="A69" s="131" t="s">
        <v>812</v>
      </c>
      <c r="B69" s="90">
        <v>200</v>
      </c>
      <c r="C69" s="90" t="s">
        <v>898</v>
      </c>
      <c r="D69" s="132" t="str">
        <f>IF(OR(LEFT(C69,5)="000 9",LEFT(C69,5)="000 7"),"X",C69)</f>
        <v>000 0104 0000000 000 211</v>
      </c>
      <c r="E69" s="128">
        <v>787146593.86</v>
      </c>
      <c r="F69" s="129"/>
      <c r="G69" s="130">
        <v>787146593.86</v>
      </c>
      <c r="H69" s="130"/>
      <c r="I69" s="130">
        <v>96200986.18</v>
      </c>
      <c r="J69" s="130">
        <v>206652849.83</v>
      </c>
      <c r="K69" s="130">
        <v>257173480.18</v>
      </c>
      <c r="L69" s="130">
        <v>227119277.67</v>
      </c>
      <c r="M69" s="130"/>
      <c r="N69" s="130">
        <v>284429053.17</v>
      </c>
      <c r="O69" s="130"/>
      <c r="P69" s="130">
        <v>284429053.17</v>
      </c>
      <c r="Q69" s="130"/>
      <c r="R69" s="130">
        <v>32866611.52</v>
      </c>
      <c r="S69" s="130">
        <v>72811785.64</v>
      </c>
      <c r="T69" s="130">
        <v>100550487</v>
      </c>
      <c r="U69" s="130">
        <v>78200169.01</v>
      </c>
      <c r="V69" s="130"/>
    </row>
    <row r="70" spans="1:22" s="23" customFormat="1" ht="12.75">
      <c r="A70" s="131" t="s">
        <v>814</v>
      </c>
      <c r="B70" s="90">
        <v>200</v>
      </c>
      <c r="C70" s="90" t="s">
        <v>899</v>
      </c>
      <c r="D70" s="132" t="str">
        <f>IF(OR(LEFT(C70,5)="000 9",LEFT(C70,5)="000 7"),"X",C70)</f>
        <v>000 0104 0000000 000 212</v>
      </c>
      <c r="E70" s="128">
        <v>2903357.15</v>
      </c>
      <c r="F70" s="129"/>
      <c r="G70" s="130">
        <v>2903357.15</v>
      </c>
      <c r="H70" s="130"/>
      <c r="I70" s="130">
        <v>625177</v>
      </c>
      <c r="J70" s="130">
        <v>398460.72</v>
      </c>
      <c r="K70" s="130">
        <v>699293</v>
      </c>
      <c r="L70" s="130">
        <v>1180426.43</v>
      </c>
      <c r="M70" s="130"/>
      <c r="N70" s="130">
        <v>675360.27</v>
      </c>
      <c r="O70" s="130"/>
      <c r="P70" s="130">
        <v>675360.27</v>
      </c>
      <c r="Q70" s="130"/>
      <c r="R70" s="130">
        <v>89384.21</v>
      </c>
      <c r="S70" s="130">
        <v>60491.19</v>
      </c>
      <c r="T70" s="130">
        <v>241361.21</v>
      </c>
      <c r="U70" s="130">
        <v>284123.66</v>
      </c>
      <c r="V70" s="130"/>
    </row>
    <row r="71" spans="1:22" s="23" customFormat="1" ht="12.75">
      <c r="A71" s="131" t="s">
        <v>816</v>
      </c>
      <c r="B71" s="90">
        <v>200</v>
      </c>
      <c r="C71" s="90" t="s">
        <v>900</v>
      </c>
      <c r="D71" s="132" t="str">
        <f>IF(OR(LEFT(C71,5)="000 9",LEFT(C71,5)="000 7"),"X",C71)</f>
        <v>000 0104 0000000 000 213</v>
      </c>
      <c r="E71" s="128">
        <v>263722514.82</v>
      </c>
      <c r="F71" s="129"/>
      <c r="G71" s="130">
        <v>263722514.82</v>
      </c>
      <c r="H71" s="130"/>
      <c r="I71" s="130">
        <v>32887583.48</v>
      </c>
      <c r="J71" s="130">
        <v>69740138.76</v>
      </c>
      <c r="K71" s="130">
        <v>86351226.83</v>
      </c>
      <c r="L71" s="130">
        <v>74743565.75</v>
      </c>
      <c r="M71" s="130"/>
      <c r="N71" s="130">
        <v>89433114.61</v>
      </c>
      <c r="O71" s="130"/>
      <c r="P71" s="130">
        <v>89433114.61</v>
      </c>
      <c r="Q71" s="130"/>
      <c r="R71" s="130">
        <v>10912430.03</v>
      </c>
      <c r="S71" s="130">
        <v>23042276.09</v>
      </c>
      <c r="T71" s="130">
        <v>30767260.46</v>
      </c>
      <c r="U71" s="130">
        <v>24711148.03</v>
      </c>
      <c r="V71" s="130"/>
    </row>
    <row r="72" spans="1:22" s="23" customFormat="1" ht="12.75">
      <c r="A72" s="131" t="s">
        <v>818</v>
      </c>
      <c r="B72" s="90">
        <v>200</v>
      </c>
      <c r="C72" s="90" t="s">
        <v>901</v>
      </c>
      <c r="D72" s="132" t="str">
        <f>IF(OR(LEFT(C72,5)="000 9",LEFT(C72,5)="000 7"),"X",C72)</f>
        <v>000 0104 0000000 000 220</v>
      </c>
      <c r="E72" s="128">
        <v>154249671.89</v>
      </c>
      <c r="F72" s="129"/>
      <c r="G72" s="130">
        <v>154249671.89</v>
      </c>
      <c r="H72" s="130"/>
      <c r="I72" s="130">
        <v>1877630</v>
      </c>
      <c r="J72" s="130">
        <v>16822073.54</v>
      </c>
      <c r="K72" s="130">
        <v>66590800.82</v>
      </c>
      <c r="L72" s="130">
        <v>68959167.53</v>
      </c>
      <c r="M72" s="130"/>
      <c r="N72" s="130">
        <v>65939695.02</v>
      </c>
      <c r="O72" s="130"/>
      <c r="P72" s="130">
        <v>65939695.02</v>
      </c>
      <c r="Q72" s="130"/>
      <c r="R72" s="130">
        <v>879889.85</v>
      </c>
      <c r="S72" s="130">
        <v>6420760.4</v>
      </c>
      <c r="T72" s="130">
        <v>29717620.84</v>
      </c>
      <c r="U72" s="130">
        <v>28921423.93</v>
      </c>
      <c r="V72" s="130"/>
    </row>
    <row r="73" spans="1:22" s="23" customFormat="1" ht="12.75">
      <c r="A73" s="131" t="s">
        <v>820</v>
      </c>
      <c r="B73" s="90">
        <v>200</v>
      </c>
      <c r="C73" s="90" t="s">
        <v>902</v>
      </c>
      <c r="D73" s="132" t="str">
        <f>IF(OR(LEFT(C73,5)="000 9",LEFT(C73,5)="000 7"),"X",C73)</f>
        <v>000 0104 0000000 000 221</v>
      </c>
      <c r="E73" s="128">
        <v>22590914.31</v>
      </c>
      <c r="F73" s="129"/>
      <c r="G73" s="130">
        <v>22590914.31</v>
      </c>
      <c r="H73" s="130"/>
      <c r="I73" s="130"/>
      <c r="J73" s="130">
        <v>3068046.28</v>
      </c>
      <c r="K73" s="130">
        <v>11371153.1</v>
      </c>
      <c r="L73" s="130">
        <v>8151714.93</v>
      </c>
      <c r="M73" s="130"/>
      <c r="N73" s="130">
        <v>9534261.51</v>
      </c>
      <c r="O73" s="130"/>
      <c r="P73" s="130">
        <v>9534261.51</v>
      </c>
      <c r="Q73" s="130"/>
      <c r="R73" s="130"/>
      <c r="S73" s="130">
        <v>1414231.7</v>
      </c>
      <c r="T73" s="130">
        <v>5004196.49</v>
      </c>
      <c r="U73" s="130">
        <v>3115833.32</v>
      </c>
      <c r="V73" s="130"/>
    </row>
    <row r="74" spans="1:22" s="23" customFormat="1" ht="12.75">
      <c r="A74" s="131" t="s">
        <v>822</v>
      </c>
      <c r="B74" s="90">
        <v>200</v>
      </c>
      <c r="C74" s="90" t="s">
        <v>903</v>
      </c>
      <c r="D74" s="132" t="str">
        <f>IF(OR(LEFT(C74,5)="000 9",LEFT(C74,5)="000 7"),"X",C74)</f>
        <v>000 0104 0000000 000 222</v>
      </c>
      <c r="E74" s="128">
        <v>6474760.71</v>
      </c>
      <c r="F74" s="129"/>
      <c r="G74" s="130">
        <v>6474760.71</v>
      </c>
      <c r="H74" s="130"/>
      <c r="I74" s="130">
        <v>1044681</v>
      </c>
      <c r="J74" s="130">
        <v>458730</v>
      </c>
      <c r="K74" s="130">
        <v>2878453.5</v>
      </c>
      <c r="L74" s="130">
        <v>2092896.21</v>
      </c>
      <c r="M74" s="130"/>
      <c r="N74" s="130">
        <v>2553604.36</v>
      </c>
      <c r="O74" s="130"/>
      <c r="P74" s="130">
        <v>2553604.36</v>
      </c>
      <c r="Q74" s="130"/>
      <c r="R74" s="130">
        <v>538723.45</v>
      </c>
      <c r="S74" s="130">
        <v>188361.15</v>
      </c>
      <c r="T74" s="130">
        <v>1198598.14</v>
      </c>
      <c r="U74" s="130">
        <v>627921.62</v>
      </c>
      <c r="V74" s="130"/>
    </row>
    <row r="75" spans="1:22" s="23" customFormat="1" ht="12.75">
      <c r="A75" s="131" t="s">
        <v>824</v>
      </c>
      <c r="B75" s="90">
        <v>200</v>
      </c>
      <c r="C75" s="90" t="s">
        <v>904</v>
      </c>
      <c r="D75" s="132" t="str">
        <f>IF(OR(LEFT(C75,5)="000 9",LEFT(C75,5)="000 7"),"X",C75)</f>
        <v>000 0104 0000000 000 223</v>
      </c>
      <c r="E75" s="128">
        <v>45138888.3</v>
      </c>
      <c r="F75" s="129"/>
      <c r="G75" s="130">
        <v>45138888.3</v>
      </c>
      <c r="H75" s="130"/>
      <c r="I75" s="130"/>
      <c r="J75" s="130">
        <v>2862171.43</v>
      </c>
      <c r="K75" s="130">
        <v>22492468.75</v>
      </c>
      <c r="L75" s="130">
        <v>19784248.12</v>
      </c>
      <c r="M75" s="130"/>
      <c r="N75" s="130">
        <v>24843357.07</v>
      </c>
      <c r="O75" s="130"/>
      <c r="P75" s="130">
        <v>24843357.07</v>
      </c>
      <c r="Q75" s="130"/>
      <c r="R75" s="130"/>
      <c r="S75" s="130">
        <v>1297474</v>
      </c>
      <c r="T75" s="130">
        <v>12781146.61</v>
      </c>
      <c r="U75" s="130">
        <v>10764736.46</v>
      </c>
      <c r="V75" s="130"/>
    </row>
    <row r="76" spans="1:22" s="23" customFormat="1" ht="22.5">
      <c r="A76" s="131" t="s">
        <v>826</v>
      </c>
      <c r="B76" s="90">
        <v>200</v>
      </c>
      <c r="C76" s="90" t="s">
        <v>905</v>
      </c>
      <c r="D76" s="132" t="str">
        <f>IF(OR(LEFT(C76,5)="000 9",LEFT(C76,5)="000 7"),"X",C76)</f>
        <v>000 0104 0000000 000 224</v>
      </c>
      <c r="E76" s="128">
        <v>2347355.09</v>
      </c>
      <c r="F76" s="129"/>
      <c r="G76" s="130">
        <v>2347355.09</v>
      </c>
      <c r="H76" s="130"/>
      <c r="I76" s="130"/>
      <c r="J76" s="130"/>
      <c r="K76" s="130">
        <v>834593.85</v>
      </c>
      <c r="L76" s="130">
        <v>1512761.24</v>
      </c>
      <c r="M76" s="130"/>
      <c r="N76" s="130">
        <v>815112.65</v>
      </c>
      <c r="O76" s="130"/>
      <c r="P76" s="130">
        <v>815112.65</v>
      </c>
      <c r="Q76" s="130"/>
      <c r="R76" s="130"/>
      <c r="S76" s="130"/>
      <c r="T76" s="130">
        <v>243078.68</v>
      </c>
      <c r="U76" s="130">
        <v>572033.97</v>
      </c>
      <c r="V76" s="130"/>
    </row>
    <row r="77" spans="1:22" s="23" customFormat="1" ht="22.5">
      <c r="A77" s="131" t="s">
        <v>828</v>
      </c>
      <c r="B77" s="90">
        <v>200</v>
      </c>
      <c r="C77" s="90" t="s">
        <v>906</v>
      </c>
      <c r="D77" s="132" t="str">
        <f>IF(OR(LEFT(C77,5)="000 9",LEFT(C77,5)="000 7"),"X",C77)</f>
        <v>000 0104 0000000 000 225</v>
      </c>
      <c r="E77" s="128">
        <v>33028802.53</v>
      </c>
      <c r="F77" s="129"/>
      <c r="G77" s="130">
        <v>33028802.53</v>
      </c>
      <c r="H77" s="130"/>
      <c r="I77" s="130"/>
      <c r="J77" s="130">
        <v>1642570</v>
      </c>
      <c r="K77" s="130">
        <v>14710307.09</v>
      </c>
      <c r="L77" s="130">
        <v>16675925.44</v>
      </c>
      <c r="M77" s="130"/>
      <c r="N77" s="130">
        <v>8932525.61</v>
      </c>
      <c r="O77" s="130"/>
      <c r="P77" s="130">
        <v>8932525.61</v>
      </c>
      <c r="Q77" s="130"/>
      <c r="R77" s="130"/>
      <c r="S77" s="130">
        <v>363315.74</v>
      </c>
      <c r="T77" s="130">
        <v>4117920.42</v>
      </c>
      <c r="U77" s="130">
        <v>4451289.45</v>
      </c>
      <c r="V77" s="130"/>
    </row>
    <row r="78" spans="1:22" s="23" customFormat="1" ht="12.75">
      <c r="A78" s="131" t="s">
        <v>830</v>
      </c>
      <c r="B78" s="90">
        <v>200</v>
      </c>
      <c r="C78" s="90" t="s">
        <v>907</v>
      </c>
      <c r="D78" s="132" t="str">
        <f>IF(OR(LEFT(C78,5)="000 9",LEFT(C78,5)="000 7"),"X",C78)</f>
        <v>000 0104 0000000 000 226</v>
      </c>
      <c r="E78" s="128">
        <v>44668950.95</v>
      </c>
      <c r="F78" s="129"/>
      <c r="G78" s="130">
        <v>44668950.95</v>
      </c>
      <c r="H78" s="130"/>
      <c r="I78" s="130">
        <v>832949</v>
      </c>
      <c r="J78" s="130">
        <v>8790555.83</v>
      </c>
      <c r="K78" s="130">
        <v>14303824.53</v>
      </c>
      <c r="L78" s="130">
        <v>20741621.59</v>
      </c>
      <c r="M78" s="130"/>
      <c r="N78" s="130">
        <v>19260833.82</v>
      </c>
      <c r="O78" s="130"/>
      <c r="P78" s="130">
        <v>19260833.82</v>
      </c>
      <c r="Q78" s="130"/>
      <c r="R78" s="130">
        <v>341166.4</v>
      </c>
      <c r="S78" s="130">
        <v>3157377.81</v>
      </c>
      <c r="T78" s="130">
        <v>6372680.5</v>
      </c>
      <c r="U78" s="130">
        <v>9389609.11</v>
      </c>
      <c r="V78" s="130"/>
    </row>
    <row r="79" spans="1:22" s="23" customFormat="1" ht="12.75">
      <c r="A79" s="131" t="s">
        <v>838</v>
      </c>
      <c r="B79" s="90">
        <v>200</v>
      </c>
      <c r="C79" s="90" t="s">
        <v>908</v>
      </c>
      <c r="D79" s="132" t="str">
        <f>IF(OR(LEFT(C79,5)="000 9",LEFT(C79,5)="000 7"),"X",C79)</f>
        <v>000 0104 0000000 000 250</v>
      </c>
      <c r="E79" s="128"/>
      <c r="F79" s="129"/>
      <c r="G79" s="130"/>
      <c r="H79" s="130">
        <v>7577831.4</v>
      </c>
      <c r="I79" s="130">
        <v>7246.4</v>
      </c>
      <c r="J79" s="130"/>
      <c r="K79" s="130"/>
      <c r="L79" s="130">
        <v>7570585</v>
      </c>
      <c r="M79" s="130"/>
      <c r="N79" s="130"/>
      <c r="O79" s="130"/>
      <c r="P79" s="130"/>
      <c r="Q79" s="130">
        <v>2976743.4</v>
      </c>
      <c r="R79" s="130">
        <v>7246.4</v>
      </c>
      <c r="S79" s="130"/>
      <c r="T79" s="130"/>
      <c r="U79" s="130">
        <v>2969497</v>
      </c>
      <c r="V79" s="130"/>
    </row>
    <row r="80" spans="1:22" s="23" customFormat="1" ht="33.75">
      <c r="A80" s="131" t="s">
        <v>840</v>
      </c>
      <c r="B80" s="90">
        <v>200</v>
      </c>
      <c r="C80" s="90" t="s">
        <v>909</v>
      </c>
      <c r="D80" s="132" t="str">
        <f>IF(OR(LEFT(C80,5)="000 9",LEFT(C80,5)="000 7"),"X",C80)</f>
        <v>000 0104 0000000 000 251</v>
      </c>
      <c r="E80" s="128"/>
      <c r="F80" s="129"/>
      <c r="G80" s="130"/>
      <c r="H80" s="130">
        <v>7577831.4</v>
      </c>
      <c r="I80" s="130">
        <v>7246.4</v>
      </c>
      <c r="J80" s="130"/>
      <c r="K80" s="130"/>
      <c r="L80" s="130">
        <v>7570585</v>
      </c>
      <c r="M80" s="130"/>
      <c r="N80" s="130"/>
      <c r="O80" s="130"/>
      <c r="P80" s="130"/>
      <c r="Q80" s="130">
        <v>2976743.4</v>
      </c>
      <c r="R80" s="130">
        <v>7246.4</v>
      </c>
      <c r="S80" s="130"/>
      <c r="T80" s="130"/>
      <c r="U80" s="130">
        <v>2969497</v>
      </c>
      <c r="V80" s="130"/>
    </row>
    <row r="81" spans="1:22" s="23" customFormat="1" ht="12.75">
      <c r="A81" s="131" t="s">
        <v>842</v>
      </c>
      <c r="B81" s="90">
        <v>200</v>
      </c>
      <c r="C81" s="90" t="s">
        <v>910</v>
      </c>
      <c r="D81" s="132" t="str">
        <f>IF(OR(LEFT(C81,5)="000 9",LEFT(C81,5)="000 7"),"X",C81)</f>
        <v>000 0104 0000000 000 260</v>
      </c>
      <c r="E81" s="128">
        <v>874398.61</v>
      </c>
      <c r="F81" s="129"/>
      <c r="G81" s="130">
        <v>874398.61</v>
      </c>
      <c r="H81" s="130"/>
      <c r="I81" s="130">
        <v>127810.84</v>
      </c>
      <c r="J81" s="130"/>
      <c r="K81" s="130">
        <v>117972.42</v>
      </c>
      <c r="L81" s="130">
        <v>628615.35</v>
      </c>
      <c r="M81" s="130"/>
      <c r="N81" s="130">
        <v>533804.29</v>
      </c>
      <c r="O81" s="130"/>
      <c r="P81" s="130">
        <v>533804.29</v>
      </c>
      <c r="Q81" s="130"/>
      <c r="R81" s="130">
        <v>127810.84</v>
      </c>
      <c r="S81" s="130"/>
      <c r="T81" s="130">
        <v>85275</v>
      </c>
      <c r="U81" s="130">
        <v>320718.45</v>
      </c>
      <c r="V81" s="130"/>
    </row>
    <row r="82" spans="1:22" s="23" customFormat="1" ht="22.5">
      <c r="A82" s="131" t="s">
        <v>844</v>
      </c>
      <c r="B82" s="90">
        <v>200</v>
      </c>
      <c r="C82" s="90" t="s">
        <v>911</v>
      </c>
      <c r="D82" s="132" t="str">
        <f>IF(OR(LEFT(C82,5)="000 9",LEFT(C82,5)="000 7"),"X",C82)</f>
        <v>000 0104 0000000 000 262</v>
      </c>
      <c r="E82" s="128">
        <v>281262.08</v>
      </c>
      <c r="F82" s="129"/>
      <c r="G82" s="130">
        <v>281262.08</v>
      </c>
      <c r="H82" s="130"/>
      <c r="I82" s="130"/>
      <c r="J82" s="130"/>
      <c r="K82" s="130">
        <v>117972.42</v>
      </c>
      <c r="L82" s="130">
        <v>163289.66</v>
      </c>
      <c r="M82" s="130"/>
      <c r="N82" s="130">
        <v>248564.66</v>
      </c>
      <c r="O82" s="130"/>
      <c r="P82" s="130">
        <v>248564.66</v>
      </c>
      <c r="Q82" s="130"/>
      <c r="R82" s="130"/>
      <c r="S82" s="130"/>
      <c r="T82" s="130">
        <v>85275</v>
      </c>
      <c r="U82" s="130">
        <v>163289.66</v>
      </c>
      <c r="V82" s="130"/>
    </row>
    <row r="83" spans="1:22" s="23" customFormat="1" ht="33.75">
      <c r="A83" s="131" t="s">
        <v>846</v>
      </c>
      <c r="B83" s="90">
        <v>200</v>
      </c>
      <c r="C83" s="90" t="s">
        <v>912</v>
      </c>
      <c r="D83" s="132" t="str">
        <f>IF(OR(LEFT(C83,5)="000 9",LEFT(C83,5)="000 7"),"X",C83)</f>
        <v>000 0104 0000000 000 263</v>
      </c>
      <c r="E83" s="128">
        <v>593136.53</v>
      </c>
      <c r="F83" s="129"/>
      <c r="G83" s="130">
        <v>593136.53</v>
      </c>
      <c r="H83" s="130"/>
      <c r="I83" s="130">
        <v>127810.84</v>
      </c>
      <c r="J83" s="130"/>
      <c r="K83" s="130"/>
      <c r="L83" s="130">
        <v>465325.69</v>
      </c>
      <c r="M83" s="130"/>
      <c r="N83" s="130">
        <v>285239.63</v>
      </c>
      <c r="O83" s="130"/>
      <c r="P83" s="130">
        <v>285239.63</v>
      </c>
      <c r="Q83" s="130"/>
      <c r="R83" s="130">
        <v>127810.84</v>
      </c>
      <c r="S83" s="130"/>
      <c r="T83" s="130"/>
      <c r="U83" s="130">
        <v>157428.79</v>
      </c>
      <c r="V83" s="130"/>
    </row>
    <row r="84" spans="1:22" s="23" customFormat="1" ht="12.75">
      <c r="A84" s="131" t="s">
        <v>848</v>
      </c>
      <c r="B84" s="90">
        <v>200</v>
      </c>
      <c r="C84" s="90" t="s">
        <v>913</v>
      </c>
      <c r="D84" s="132" t="str">
        <f>IF(OR(LEFT(C84,5)="000 9",LEFT(C84,5)="000 7"),"X",C84)</f>
        <v>000 0104 0000000 000 290</v>
      </c>
      <c r="E84" s="128">
        <v>10582412.7</v>
      </c>
      <c r="F84" s="129"/>
      <c r="G84" s="130">
        <v>10582412.7</v>
      </c>
      <c r="H84" s="130"/>
      <c r="I84" s="130"/>
      <c r="J84" s="130">
        <v>690769</v>
      </c>
      <c r="K84" s="130">
        <v>5956609.58</v>
      </c>
      <c r="L84" s="130">
        <v>3935034.12</v>
      </c>
      <c r="M84" s="130"/>
      <c r="N84" s="130">
        <v>4536818.34</v>
      </c>
      <c r="O84" s="130"/>
      <c r="P84" s="130">
        <v>4536818.34</v>
      </c>
      <c r="Q84" s="130"/>
      <c r="R84" s="130"/>
      <c r="S84" s="130">
        <v>313354.14</v>
      </c>
      <c r="T84" s="130">
        <v>2239054.47</v>
      </c>
      <c r="U84" s="130">
        <v>1984409.73</v>
      </c>
      <c r="V84" s="130"/>
    </row>
    <row r="85" spans="1:22" s="23" customFormat="1" ht="12.75">
      <c r="A85" s="131" t="s">
        <v>850</v>
      </c>
      <c r="B85" s="90">
        <v>200</v>
      </c>
      <c r="C85" s="90" t="s">
        <v>914</v>
      </c>
      <c r="D85" s="132" t="str">
        <f>IF(OR(LEFT(C85,5)="000 9",LEFT(C85,5)="000 7"),"X",C85)</f>
        <v>000 0104 0000000 000 300</v>
      </c>
      <c r="E85" s="128">
        <v>84079891.76</v>
      </c>
      <c r="F85" s="129"/>
      <c r="G85" s="130">
        <v>84079891.76</v>
      </c>
      <c r="H85" s="130"/>
      <c r="I85" s="130"/>
      <c r="J85" s="130">
        <v>8970200.9</v>
      </c>
      <c r="K85" s="130">
        <v>35455451.48</v>
      </c>
      <c r="L85" s="130">
        <v>39654239.38</v>
      </c>
      <c r="M85" s="130"/>
      <c r="N85" s="130">
        <v>29761145.23</v>
      </c>
      <c r="O85" s="130"/>
      <c r="P85" s="130">
        <v>29761145.23</v>
      </c>
      <c r="Q85" s="130"/>
      <c r="R85" s="130"/>
      <c r="S85" s="130">
        <v>3065174.71</v>
      </c>
      <c r="T85" s="130">
        <v>12583704.49</v>
      </c>
      <c r="U85" s="130">
        <v>14112266.03</v>
      </c>
      <c r="V85" s="130"/>
    </row>
    <row r="86" spans="1:22" s="23" customFormat="1" ht="22.5">
      <c r="A86" s="131" t="s">
        <v>852</v>
      </c>
      <c r="B86" s="90">
        <v>200</v>
      </c>
      <c r="C86" s="90" t="s">
        <v>915</v>
      </c>
      <c r="D86" s="132" t="str">
        <f>IF(OR(LEFT(C86,5)="000 9",LEFT(C86,5)="000 7"),"X",C86)</f>
        <v>000 0104 0000000 000 310</v>
      </c>
      <c r="E86" s="128">
        <v>36337657.11</v>
      </c>
      <c r="F86" s="129"/>
      <c r="G86" s="130">
        <v>36337657.11</v>
      </c>
      <c r="H86" s="130"/>
      <c r="I86" s="130"/>
      <c r="J86" s="130">
        <v>4831200</v>
      </c>
      <c r="K86" s="130">
        <v>12826814.48</v>
      </c>
      <c r="L86" s="130">
        <v>18679642.63</v>
      </c>
      <c r="M86" s="130"/>
      <c r="N86" s="130">
        <v>8250460.58</v>
      </c>
      <c r="O86" s="130"/>
      <c r="P86" s="130">
        <v>8250460.58</v>
      </c>
      <c r="Q86" s="130"/>
      <c r="R86" s="130"/>
      <c r="S86" s="130">
        <v>1396232.9</v>
      </c>
      <c r="T86" s="130">
        <v>2467574.64</v>
      </c>
      <c r="U86" s="130">
        <v>4386653.04</v>
      </c>
      <c r="V86" s="130"/>
    </row>
    <row r="87" spans="1:22" s="23" customFormat="1" ht="22.5">
      <c r="A87" s="131" t="s">
        <v>856</v>
      </c>
      <c r="B87" s="90">
        <v>200</v>
      </c>
      <c r="C87" s="90" t="s">
        <v>916</v>
      </c>
      <c r="D87" s="132" t="str">
        <f>IF(OR(LEFT(C87,5)="000 9",LEFT(C87,5)="000 7"),"X",C87)</f>
        <v>000 0104 0000000 000 340</v>
      </c>
      <c r="E87" s="128">
        <v>47742234.65</v>
      </c>
      <c r="F87" s="129"/>
      <c r="G87" s="130">
        <v>47742234.65</v>
      </c>
      <c r="H87" s="130"/>
      <c r="I87" s="130"/>
      <c r="J87" s="130">
        <v>4139000.9</v>
      </c>
      <c r="K87" s="130">
        <v>22628637</v>
      </c>
      <c r="L87" s="130">
        <v>20974596.75</v>
      </c>
      <c r="M87" s="130"/>
      <c r="N87" s="130">
        <v>21510684.65</v>
      </c>
      <c r="O87" s="130"/>
      <c r="P87" s="130">
        <v>21510684.65</v>
      </c>
      <c r="Q87" s="130"/>
      <c r="R87" s="130"/>
      <c r="S87" s="130">
        <v>1668941.81</v>
      </c>
      <c r="T87" s="130">
        <v>10116129.85</v>
      </c>
      <c r="U87" s="130">
        <v>9725612.99</v>
      </c>
      <c r="V87" s="130"/>
    </row>
    <row r="88" spans="1:22" s="23" customFormat="1" ht="12.75">
      <c r="A88" s="131" t="s">
        <v>917</v>
      </c>
      <c r="B88" s="90">
        <v>200</v>
      </c>
      <c r="C88" s="90" t="s">
        <v>918</v>
      </c>
      <c r="D88" s="132" t="str">
        <f>IF(OR(LEFT(C88,5)="000 9",LEFT(C88,5)="000 7"),"X",C88)</f>
        <v>000 0105 0000000 000 000</v>
      </c>
      <c r="E88" s="128">
        <v>94780700</v>
      </c>
      <c r="F88" s="129"/>
      <c r="G88" s="130">
        <v>94780700</v>
      </c>
      <c r="H88" s="130"/>
      <c r="I88" s="130">
        <v>94780700</v>
      </c>
      <c r="J88" s="130"/>
      <c r="K88" s="130"/>
      <c r="L88" s="130"/>
      <c r="M88" s="130"/>
      <c r="N88" s="130">
        <v>30714183.62</v>
      </c>
      <c r="O88" s="130"/>
      <c r="P88" s="130">
        <v>30714183.62</v>
      </c>
      <c r="Q88" s="130"/>
      <c r="R88" s="130">
        <v>30714183.62</v>
      </c>
      <c r="S88" s="130"/>
      <c r="T88" s="130"/>
      <c r="U88" s="130"/>
      <c r="V88" s="130"/>
    </row>
    <row r="89" spans="1:22" s="23" customFormat="1" ht="12.75">
      <c r="A89" s="131" t="s">
        <v>808</v>
      </c>
      <c r="B89" s="90">
        <v>200</v>
      </c>
      <c r="C89" s="90" t="s">
        <v>919</v>
      </c>
      <c r="D89" s="132" t="str">
        <f>IF(OR(LEFT(C89,5)="000 9",LEFT(C89,5)="000 7"),"X",C89)</f>
        <v>000 0105 0000000 000 200</v>
      </c>
      <c r="E89" s="128">
        <v>91857000</v>
      </c>
      <c r="F89" s="129"/>
      <c r="G89" s="130">
        <v>91857000</v>
      </c>
      <c r="H89" s="130"/>
      <c r="I89" s="130">
        <v>91857000</v>
      </c>
      <c r="J89" s="130"/>
      <c r="K89" s="130"/>
      <c r="L89" s="130"/>
      <c r="M89" s="130"/>
      <c r="N89" s="130">
        <v>30310785.46</v>
      </c>
      <c r="O89" s="130"/>
      <c r="P89" s="130">
        <v>30310785.46</v>
      </c>
      <c r="Q89" s="130"/>
      <c r="R89" s="130">
        <v>30310785.46</v>
      </c>
      <c r="S89" s="130"/>
      <c r="T89" s="130"/>
      <c r="U89" s="130"/>
      <c r="V89" s="130"/>
    </row>
    <row r="90" spans="1:22" s="23" customFormat="1" ht="22.5">
      <c r="A90" s="131" t="s">
        <v>810</v>
      </c>
      <c r="B90" s="90">
        <v>200</v>
      </c>
      <c r="C90" s="90" t="s">
        <v>920</v>
      </c>
      <c r="D90" s="132" t="str">
        <f>IF(OR(LEFT(C90,5)="000 9",LEFT(C90,5)="000 7"),"X",C90)</f>
        <v>000 0105 0000000 000 210</v>
      </c>
      <c r="E90" s="128">
        <v>64545700</v>
      </c>
      <c r="F90" s="129"/>
      <c r="G90" s="130">
        <v>64545700</v>
      </c>
      <c r="H90" s="130"/>
      <c r="I90" s="130">
        <v>64545700</v>
      </c>
      <c r="J90" s="130"/>
      <c r="K90" s="130"/>
      <c r="L90" s="130"/>
      <c r="M90" s="130"/>
      <c r="N90" s="130">
        <v>22954901.96</v>
      </c>
      <c r="O90" s="130"/>
      <c r="P90" s="130">
        <v>22954901.96</v>
      </c>
      <c r="Q90" s="130"/>
      <c r="R90" s="130">
        <v>22954901.96</v>
      </c>
      <c r="S90" s="130"/>
      <c r="T90" s="130"/>
      <c r="U90" s="130"/>
      <c r="V90" s="130"/>
    </row>
    <row r="91" spans="1:22" s="23" customFormat="1" ht="12.75">
      <c r="A91" s="131" t="s">
        <v>812</v>
      </c>
      <c r="B91" s="90">
        <v>200</v>
      </c>
      <c r="C91" s="90" t="s">
        <v>921</v>
      </c>
      <c r="D91" s="132" t="str">
        <f>IF(OR(LEFT(C91,5)="000 9",LEFT(C91,5)="000 7"),"X",C91)</f>
        <v>000 0105 0000000 000 211</v>
      </c>
      <c r="E91" s="128">
        <v>48037000</v>
      </c>
      <c r="F91" s="129"/>
      <c r="G91" s="130">
        <v>48037000</v>
      </c>
      <c r="H91" s="130"/>
      <c r="I91" s="130">
        <v>48037000</v>
      </c>
      <c r="J91" s="130"/>
      <c r="K91" s="130"/>
      <c r="L91" s="130"/>
      <c r="M91" s="130"/>
      <c r="N91" s="130">
        <v>17835484.94</v>
      </c>
      <c r="O91" s="130"/>
      <c r="P91" s="130">
        <v>17835484.94</v>
      </c>
      <c r="Q91" s="130"/>
      <c r="R91" s="130">
        <v>17835484.94</v>
      </c>
      <c r="S91" s="130"/>
      <c r="T91" s="130"/>
      <c r="U91" s="130"/>
      <c r="V91" s="130"/>
    </row>
    <row r="92" spans="1:22" s="23" customFormat="1" ht="12.75">
      <c r="A92" s="131" t="s">
        <v>814</v>
      </c>
      <c r="B92" s="90">
        <v>200</v>
      </c>
      <c r="C92" s="90" t="s">
        <v>922</v>
      </c>
      <c r="D92" s="132" t="str">
        <f>IF(OR(LEFT(C92,5)="000 9",LEFT(C92,5)="000 7"),"X",C92)</f>
        <v>000 0105 0000000 000 212</v>
      </c>
      <c r="E92" s="128">
        <v>80000</v>
      </c>
      <c r="F92" s="129"/>
      <c r="G92" s="130">
        <v>80000</v>
      </c>
      <c r="H92" s="130"/>
      <c r="I92" s="130">
        <v>80000</v>
      </c>
      <c r="J92" s="130"/>
      <c r="K92" s="130"/>
      <c r="L92" s="130"/>
      <c r="M92" s="130"/>
      <c r="N92" s="130">
        <v>26072.23</v>
      </c>
      <c r="O92" s="130"/>
      <c r="P92" s="130">
        <v>26072.23</v>
      </c>
      <c r="Q92" s="130"/>
      <c r="R92" s="130">
        <v>26072.23</v>
      </c>
      <c r="S92" s="130"/>
      <c r="T92" s="130"/>
      <c r="U92" s="130"/>
      <c r="V92" s="130"/>
    </row>
    <row r="93" spans="1:22" s="23" customFormat="1" ht="12.75">
      <c r="A93" s="131" t="s">
        <v>816</v>
      </c>
      <c r="B93" s="90">
        <v>200</v>
      </c>
      <c r="C93" s="90" t="s">
        <v>923</v>
      </c>
      <c r="D93" s="132" t="str">
        <f>IF(OR(LEFT(C93,5)="000 9",LEFT(C93,5)="000 7"),"X",C93)</f>
        <v>000 0105 0000000 000 213</v>
      </c>
      <c r="E93" s="128">
        <v>16428700</v>
      </c>
      <c r="F93" s="129"/>
      <c r="G93" s="130">
        <v>16428700</v>
      </c>
      <c r="H93" s="130"/>
      <c r="I93" s="130">
        <v>16428700</v>
      </c>
      <c r="J93" s="130"/>
      <c r="K93" s="130"/>
      <c r="L93" s="130"/>
      <c r="M93" s="130"/>
      <c r="N93" s="130">
        <v>5093344.79</v>
      </c>
      <c r="O93" s="130"/>
      <c r="P93" s="130">
        <v>5093344.79</v>
      </c>
      <c r="Q93" s="130"/>
      <c r="R93" s="130">
        <v>5093344.79</v>
      </c>
      <c r="S93" s="130"/>
      <c r="T93" s="130"/>
      <c r="U93" s="130"/>
      <c r="V93" s="130"/>
    </row>
    <row r="94" spans="1:22" s="23" customFormat="1" ht="12.75">
      <c r="A94" s="131" t="s">
        <v>818</v>
      </c>
      <c r="B94" s="90">
        <v>200</v>
      </c>
      <c r="C94" s="90" t="s">
        <v>924</v>
      </c>
      <c r="D94" s="132" t="str">
        <f>IF(OR(LEFT(C94,5)="000 9",LEFT(C94,5)="000 7"),"X",C94)</f>
        <v>000 0105 0000000 000 220</v>
      </c>
      <c r="E94" s="128">
        <v>27303500</v>
      </c>
      <c r="F94" s="129"/>
      <c r="G94" s="130">
        <v>27303500</v>
      </c>
      <c r="H94" s="130"/>
      <c r="I94" s="130">
        <v>27303500</v>
      </c>
      <c r="J94" s="130"/>
      <c r="K94" s="130"/>
      <c r="L94" s="130"/>
      <c r="M94" s="130"/>
      <c r="N94" s="130">
        <v>7355883.5</v>
      </c>
      <c r="O94" s="130"/>
      <c r="P94" s="130">
        <v>7355883.5</v>
      </c>
      <c r="Q94" s="130"/>
      <c r="R94" s="130">
        <v>7355883.5</v>
      </c>
      <c r="S94" s="130"/>
      <c r="T94" s="130"/>
      <c r="U94" s="130"/>
      <c r="V94" s="130"/>
    </row>
    <row r="95" spans="1:22" s="23" customFormat="1" ht="12.75">
      <c r="A95" s="131" t="s">
        <v>820</v>
      </c>
      <c r="B95" s="90">
        <v>200</v>
      </c>
      <c r="C95" s="90" t="s">
        <v>925</v>
      </c>
      <c r="D95" s="132" t="str">
        <f>IF(OR(LEFT(C95,5)="000 9",LEFT(C95,5)="000 7"),"X",C95)</f>
        <v>000 0105 0000000 000 221</v>
      </c>
      <c r="E95" s="128">
        <v>9794900</v>
      </c>
      <c r="F95" s="129"/>
      <c r="G95" s="130">
        <v>9794900</v>
      </c>
      <c r="H95" s="130"/>
      <c r="I95" s="130">
        <v>9794900</v>
      </c>
      <c r="J95" s="130"/>
      <c r="K95" s="130"/>
      <c r="L95" s="130"/>
      <c r="M95" s="130"/>
      <c r="N95" s="130">
        <v>979815.78</v>
      </c>
      <c r="O95" s="130"/>
      <c r="P95" s="130">
        <v>979815.78</v>
      </c>
      <c r="Q95" s="130"/>
      <c r="R95" s="130">
        <v>979815.78</v>
      </c>
      <c r="S95" s="130"/>
      <c r="T95" s="130"/>
      <c r="U95" s="130"/>
      <c r="V95" s="130"/>
    </row>
    <row r="96" spans="1:22" s="23" customFormat="1" ht="12.75">
      <c r="A96" s="131" t="s">
        <v>822</v>
      </c>
      <c r="B96" s="90">
        <v>200</v>
      </c>
      <c r="C96" s="90" t="s">
        <v>926</v>
      </c>
      <c r="D96" s="132" t="str">
        <f>IF(OR(LEFT(C96,5)="000 9",LEFT(C96,5)="000 7"),"X",C96)</f>
        <v>000 0105 0000000 000 222</v>
      </c>
      <c r="E96" s="128">
        <v>150000</v>
      </c>
      <c r="F96" s="129"/>
      <c r="G96" s="130">
        <v>150000</v>
      </c>
      <c r="H96" s="130"/>
      <c r="I96" s="130">
        <v>150000</v>
      </c>
      <c r="J96" s="130"/>
      <c r="K96" s="130"/>
      <c r="L96" s="130"/>
      <c r="M96" s="130"/>
      <c r="N96" s="130">
        <v>32072.55</v>
      </c>
      <c r="O96" s="130"/>
      <c r="P96" s="130">
        <v>32072.55</v>
      </c>
      <c r="Q96" s="130"/>
      <c r="R96" s="130">
        <v>32072.55</v>
      </c>
      <c r="S96" s="130"/>
      <c r="T96" s="130"/>
      <c r="U96" s="130"/>
      <c r="V96" s="130"/>
    </row>
    <row r="97" spans="1:22" s="23" customFormat="1" ht="12.75">
      <c r="A97" s="131" t="s">
        <v>824</v>
      </c>
      <c r="B97" s="90">
        <v>200</v>
      </c>
      <c r="C97" s="90" t="s">
        <v>927</v>
      </c>
      <c r="D97" s="132" t="str">
        <f>IF(OR(LEFT(C97,5)="000 9",LEFT(C97,5)="000 7"),"X",C97)</f>
        <v>000 0105 0000000 000 223</v>
      </c>
      <c r="E97" s="128">
        <v>4107400</v>
      </c>
      <c r="F97" s="129"/>
      <c r="G97" s="130">
        <v>4107400</v>
      </c>
      <c r="H97" s="130"/>
      <c r="I97" s="130">
        <v>4107400</v>
      </c>
      <c r="J97" s="130"/>
      <c r="K97" s="130"/>
      <c r="L97" s="130"/>
      <c r="M97" s="130"/>
      <c r="N97" s="130">
        <v>2341132.7</v>
      </c>
      <c r="O97" s="130"/>
      <c r="P97" s="130">
        <v>2341132.7</v>
      </c>
      <c r="Q97" s="130"/>
      <c r="R97" s="130">
        <v>2341132.7</v>
      </c>
      <c r="S97" s="130"/>
      <c r="T97" s="130"/>
      <c r="U97" s="130"/>
      <c r="V97" s="130"/>
    </row>
    <row r="98" spans="1:22" s="23" customFormat="1" ht="22.5">
      <c r="A98" s="131" t="s">
        <v>826</v>
      </c>
      <c r="B98" s="90">
        <v>200</v>
      </c>
      <c r="C98" s="90" t="s">
        <v>928</v>
      </c>
      <c r="D98" s="132" t="str">
        <f>IF(OR(LEFT(C98,5)="000 9",LEFT(C98,5)="000 7"),"X",C98)</f>
        <v>000 0105 0000000 000 224</v>
      </c>
      <c r="E98" s="128">
        <v>901600</v>
      </c>
      <c r="F98" s="129"/>
      <c r="G98" s="130">
        <v>901600</v>
      </c>
      <c r="H98" s="130"/>
      <c r="I98" s="130">
        <v>901600</v>
      </c>
      <c r="J98" s="130"/>
      <c r="K98" s="130"/>
      <c r="L98" s="130"/>
      <c r="M98" s="130"/>
      <c r="N98" s="130">
        <v>202989.6</v>
      </c>
      <c r="O98" s="130"/>
      <c r="P98" s="130">
        <v>202989.6</v>
      </c>
      <c r="Q98" s="130"/>
      <c r="R98" s="130">
        <v>202989.6</v>
      </c>
      <c r="S98" s="130"/>
      <c r="T98" s="130"/>
      <c r="U98" s="130"/>
      <c r="V98" s="130"/>
    </row>
    <row r="99" spans="1:22" s="23" customFormat="1" ht="22.5">
      <c r="A99" s="131" t="s">
        <v>828</v>
      </c>
      <c r="B99" s="90">
        <v>200</v>
      </c>
      <c r="C99" s="90" t="s">
        <v>929</v>
      </c>
      <c r="D99" s="132" t="str">
        <f>IF(OR(LEFT(C99,5)="000 9",LEFT(C99,5)="000 7"),"X",C99)</f>
        <v>000 0105 0000000 000 225</v>
      </c>
      <c r="E99" s="128">
        <v>1141000</v>
      </c>
      <c r="F99" s="129"/>
      <c r="G99" s="130">
        <v>1141000</v>
      </c>
      <c r="H99" s="130"/>
      <c r="I99" s="130">
        <v>1141000</v>
      </c>
      <c r="J99" s="130"/>
      <c r="K99" s="130"/>
      <c r="L99" s="130"/>
      <c r="M99" s="130"/>
      <c r="N99" s="130">
        <v>761432.33</v>
      </c>
      <c r="O99" s="130"/>
      <c r="P99" s="130">
        <v>761432.33</v>
      </c>
      <c r="Q99" s="130"/>
      <c r="R99" s="130">
        <v>761432.33</v>
      </c>
      <c r="S99" s="130"/>
      <c r="T99" s="130"/>
      <c r="U99" s="130"/>
      <c r="V99" s="130"/>
    </row>
    <row r="100" spans="1:22" s="23" customFormat="1" ht="12.75">
      <c r="A100" s="131" t="s">
        <v>830</v>
      </c>
      <c r="B100" s="90">
        <v>200</v>
      </c>
      <c r="C100" s="90" t="s">
        <v>930</v>
      </c>
      <c r="D100" s="132" t="str">
        <f>IF(OR(LEFT(C100,5)="000 9",LEFT(C100,5)="000 7"),"X",C100)</f>
        <v>000 0105 0000000 000 226</v>
      </c>
      <c r="E100" s="128">
        <v>11208600</v>
      </c>
      <c r="F100" s="129"/>
      <c r="G100" s="130">
        <v>11208600</v>
      </c>
      <c r="H100" s="130"/>
      <c r="I100" s="130">
        <v>11208600</v>
      </c>
      <c r="J100" s="130"/>
      <c r="K100" s="130"/>
      <c r="L100" s="130"/>
      <c r="M100" s="130"/>
      <c r="N100" s="130">
        <v>3038440.54</v>
      </c>
      <c r="O100" s="130"/>
      <c r="P100" s="130">
        <v>3038440.54</v>
      </c>
      <c r="Q100" s="130"/>
      <c r="R100" s="130">
        <v>3038440.54</v>
      </c>
      <c r="S100" s="130"/>
      <c r="T100" s="130"/>
      <c r="U100" s="130"/>
      <c r="V100" s="130"/>
    </row>
    <row r="101" spans="1:22" s="23" customFormat="1" ht="12.75">
      <c r="A101" s="131" t="s">
        <v>848</v>
      </c>
      <c r="B101" s="90">
        <v>200</v>
      </c>
      <c r="C101" s="90" t="s">
        <v>931</v>
      </c>
      <c r="D101" s="132" t="str">
        <f>IF(OR(LEFT(C101,5)="000 9",LEFT(C101,5)="000 7"),"X",C101)</f>
        <v>000 0105 0000000 000 290</v>
      </c>
      <c r="E101" s="128">
        <v>7800</v>
      </c>
      <c r="F101" s="129"/>
      <c r="G101" s="130">
        <v>7800</v>
      </c>
      <c r="H101" s="130"/>
      <c r="I101" s="130">
        <v>7800</v>
      </c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</row>
    <row r="102" spans="1:22" s="23" customFormat="1" ht="12.75">
      <c r="A102" s="131" t="s">
        <v>850</v>
      </c>
      <c r="B102" s="90">
        <v>200</v>
      </c>
      <c r="C102" s="90" t="s">
        <v>932</v>
      </c>
      <c r="D102" s="132" t="str">
        <f>IF(OR(LEFT(C102,5)="000 9",LEFT(C102,5)="000 7"),"X",C102)</f>
        <v>000 0105 0000000 000 300</v>
      </c>
      <c r="E102" s="128">
        <v>2923700</v>
      </c>
      <c r="F102" s="129"/>
      <c r="G102" s="130">
        <v>2923700</v>
      </c>
      <c r="H102" s="130"/>
      <c r="I102" s="130">
        <v>2923700</v>
      </c>
      <c r="J102" s="130"/>
      <c r="K102" s="130"/>
      <c r="L102" s="130"/>
      <c r="M102" s="130"/>
      <c r="N102" s="130">
        <v>403398.16</v>
      </c>
      <c r="O102" s="130"/>
      <c r="P102" s="130">
        <v>403398.16</v>
      </c>
      <c r="Q102" s="130"/>
      <c r="R102" s="130">
        <v>403398.16</v>
      </c>
      <c r="S102" s="130"/>
      <c r="T102" s="130"/>
      <c r="U102" s="130"/>
      <c r="V102" s="130"/>
    </row>
    <row r="103" spans="1:22" s="23" customFormat="1" ht="22.5">
      <c r="A103" s="131" t="s">
        <v>852</v>
      </c>
      <c r="B103" s="90">
        <v>200</v>
      </c>
      <c r="C103" s="90" t="s">
        <v>933</v>
      </c>
      <c r="D103" s="132" t="str">
        <f>IF(OR(LEFT(C103,5)="000 9",LEFT(C103,5)="000 7"),"X",C103)</f>
        <v>000 0105 0000000 000 310</v>
      </c>
      <c r="E103" s="128">
        <v>55100</v>
      </c>
      <c r="F103" s="129"/>
      <c r="G103" s="130">
        <v>55100</v>
      </c>
      <c r="H103" s="130"/>
      <c r="I103" s="130">
        <v>55100</v>
      </c>
      <c r="J103" s="130"/>
      <c r="K103" s="130"/>
      <c r="L103" s="130"/>
      <c r="M103" s="130"/>
      <c r="N103" s="130">
        <v>29800</v>
      </c>
      <c r="O103" s="130"/>
      <c r="P103" s="130">
        <v>29800</v>
      </c>
      <c r="Q103" s="130"/>
      <c r="R103" s="130">
        <v>29800</v>
      </c>
      <c r="S103" s="130"/>
      <c r="T103" s="130"/>
      <c r="U103" s="130"/>
      <c r="V103" s="130"/>
    </row>
    <row r="104" spans="1:22" s="23" customFormat="1" ht="22.5">
      <c r="A104" s="131" t="s">
        <v>856</v>
      </c>
      <c r="B104" s="90">
        <v>200</v>
      </c>
      <c r="C104" s="90" t="s">
        <v>934</v>
      </c>
      <c r="D104" s="132" t="str">
        <f>IF(OR(LEFT(C104,5)="000 9",LEFT(C104,5)="000 7"),"X",C104)</f>
        <v>000 0105 0000000 000 340</v>
      </c>
      <c r="E104" s="128">
        <v>2868600</v>
      </c>
      <c r="F104" s="129"/>
      <c r="G104" s="130">
        <v>2868600</v>
      </c>
      <c r="H104" s="130"/>
      <c r="I104" s="130">
        <v>2868600</v>
      </c>
      <c r="J104" s="130"/>
      <c r="K104" s="130"/>
      <c r="L104" s="130"/>
      <c r="M104" s="130"/>
      <c r="N104" s="130">
        <v>373598.16</v>
      </c>
      <c r="O104" s="130"/>
      <c r="P104" s="130">
        <v>373598.16</v>
      </c>
      <c r="Q104" s="130"/>
      <c r="R104" s="130">
        <v>373598.16</v>
      </c>
      <c r="S104" s="130"/>
      <c r="T104" s="130"/>
      <c r="U104" s="130"/>
      <c r="V104" s="130"/>
    </row>
    <row r="105" spans="1:22" s="23" customFormat="1" ht="45">
      <c r="A105" s="131" t="s">
        <v>935</v>
      </c>
      <c r="B105" s="90">
        <v>200</v>
      </c>
      <c r="C105" s="90" t="s">
        <v>936</v>
      </c>
      <c r="D105" s="132" t="str">
        <f>IF(OR(LEFT(C105,5)="000 9",LEFT(C105,5)="000 7"),"X",C105)</f>
        <v>000 0106 0000000 000 000</v>
      </c>
      <c r="E105" s="128">
        <v>259248234</v>
      </c>
      <c r="F105" s="129"/>
      <c r="G105" s="130">
        <v>259248234</v>
      </c>
      <c r="H105" s="130">
        <v>10028536</v>
      </c>
      <c r="I105" s="130">
        <v>130804396.16</v>
      </c>
      <c r="J105" s="130">
        <v>63072500</v>
      </c>
      <c r="K105" s="130">
        <v>64156434.84</v>
      </c>
      <c r="L105" s="130">
        <v>11243439</v>
      </c>
      <c r="M105" s="130"/>
      <c r="N105" s="130">
        <v>94597265.62</v>
      </c>
      <c r="O105" s="130"/>
      <c r="P105" s="130">
        <v>94597265.62</v>
      </c>
      <c r="Q105" s="130">
        <v>3580787.98</v>
      </c>
      <c r="R105" s="130">
        <v>48309024.19</v>
      </c>
      <c r="S105" s="130">
        <v>22153468.39</v>
      </c>
      <c r="T105" s="130">
        <v>23614649.61</v>
      </c>
      <c r="U105" s="130">
        <v>4100911.41</v>
      </c>
      <c r="V105" s="130"/>
    </row>
    <row r="106" spans="1:22" s="23" customFormat="1" ht="12.75">
      <c r="A106" s="131" t="s">
        <v>808</v>
      </c>
      <c r="B106" s="90">
        <v>200</v>
      </c>
      <c r="C106" s="90" t="s">
        <v>937</v>
      </c>
      <c r="D106" s="132" t="str">
        <f>IF(OR(LEFT(C106,5)="000 9",LEFT(C106,5)="000 7"),"X",C106)</f>
        <v>000 0106 0000000 000 200</v>
      </c>
      <c r="E106" s="128">
        <v>247587772.78</v>
      </c>
      <c r="F106" s="129"/>
      <c r="G106" s="130">
        <v>247587772.78</v>
      </c>
      <c r="H106" s="130">
        <v>10028536</v>
      </c>
      <c r="I106" s="130">
        <v>126692591.16</v>
      </c>
      <c r="J106" s="130">
        <v>60967500</v>
      </c>
      <c r="K106" s="130">
        <v>58720644.9</v>
      </c>
      <c r="L106" s="130">
        <v>11235572.72</v>
      </c>
      <c r="M106" s="130"/>
      <c r="N106" s="130">
        <v>91267747.16</v>
      </c>
      <c r="O106" s="130"/>
      <c r="P106" s="130">
        <v>91267747.16</v>
      </c>
      <c r="Q106" s="130">
        <v>3580787.98</v>
      </c>
      <c r="R106" s="130">
        <v>47151795.1</v>
      </c>
      <c r="S106" s="130">
        <v>21554292.7</v>
      </c>
      <c r="T106" s="130">
        <v>22043835.93</v>
      </c>
      <c r="U106" s="130">
        <v>4098611.41</v>
      </c>
      <c r="V106" s="130"/>
    </row>
    <row r="107" spans="1:22" s="23" customFormat="1" ht="22.5">
      <c r="A107" s="131" t="s">
        <v>810</v>
      </c>
      <c r="B107" s="90">
        <v>200</v>
      </c>
      <c r="C107" s="90" t="s">
        <v>938</v>
      </c>
      <c r="D107" s="132" t="str">
        <f>IF(OR(LEFT(C107,5)="000 9",LEFT(C107,5)="000 7"),"X",C107)</f>
        <v>000 0106 0000000 000 210</v>
      </c>
      <c r="E107" s="128">
        <v>223348162.22</v>
      </c>
      <c r="F107" s="129"/>
      <c r="G107" s="130">
        <v>223348162.22</v>
      </c>
      <c r="H107" s="130"/>
      <c r="I107" s="130">
        <v>112787475</v>
      </c>
      <c r="J107" s="130">
        <v>57149762</v>
      </c>
      <c r="K107" s="130">
        <v>52316422.22</v>
      </c>
      <c r="L107" s="130">
        <v>1094503</v>
      </c>
      <c r="M107" s="130"/>
      <c r="N107" s="130">
        <v>83142208.45</v>
      </c>
      <c r="O107" s="130"/>
      <c r="P107" s="130">
        <v>83142208.45</v>
      </c>
      <c r="Q107" s="130"/>
      <c r="R107" s="130">
        <v>43009088.87</v>
      </c>
      <c r="S107" s="130">
        <v>20173291.78</v>
      </c>
      <c r="T107" s="130">
        <v>19520615.75</v>
      </c>
      <c r="U107" s="130">
        <v>439212.05</v>
      </c>
      <c r="V107" s="130"/>
    </row>
    <row r="108" spans="1:22" s="23" customFormat="1" ht="12.75">
      <c r="A108" s="131" t="s">
        <v>812</v>
      </c>
      <c r="B108" s="90">
        <v>200</v>
      </c>
      <c r="C108" s="90" t="s">
        <v>939</v>
      </c>
      <c r="D108" s="132" t="str">
        <f>IF(OR(LEFT(C108,5)="000 9",LEFT(C108,5)="000 7"),"X",C108)</f>
        <v>000 0106 0000000 000 211</v>
      </c>
      <c r="E108" s="128">
        <v>166428827.06</v>
      </c>
      <c r="F108" s="129"/>
      <c r="G108" s="130">
        <v>166428827.06</v>
      </c>
      <c r="H108" s="130"/>
      <c r="I108" s="130">
        <v>83980000</v>
      </c>
      <c r="J108" s="130">
        <v>42681029</v>
      </c>
      <c r="K108" s="130">
        <v>38951003.06</v>
      </c>
      <c r="L108" s="130">
        <v>816795</v>
      </c>
      <c r="M108" s="130"/>
      <c r="N108" s="130">
        <v>62248580.18</v>
      </c>
      <c r="O108" s="130"/>
      <c r="P108" s="130">
        <v>62248580.18</v>
      </c>
      <c r="Q108" s="130"/>
      <c r="R108" s="130">
        <v>31946267.79</v>
      </c>
      <c r="S108" s="130">
        <v>15285774.12</v>
      </c>
      <c r="T108" s="130">
        <v>14687354.38</v>
      </c>
      <c r="U108" s="130">
        <v>329183.89</v>
      </c>
      <c r="V108" s="130"/>
    </row>
    <row r="109" spans="1:22" s="23" customFormat="1" ht="12.75">
      <c r="A109" s="131" t="s">
        <v>814</v>
      </c>
      <c r="B109" s="90">
        <v>200</v>
      </c>
      <c r="C109" s="90" t="s">
        <v>940</v>
      </c>
      <c r="D109" s="132" t="str">
        <f>IF(OR(LEFT(C109,5)="000 9",LEFT(C109,5)="000 7"),"X",C109)</f>
        <v>000 0106 0000000 000 212</v>
      </c>
      <c r="E109" s="128">
        <v>463292</v>
      </c>
      <c r="F109" s="129"/>
      <c r="G109" s="130">
        <v>463292</v>
      </c>
      <c r="H109" s="130"/>
      <c r="I109" s="130">
        <v>301000</v>
      </c>
      <c r="J109" s="130">
        <v>59292</v>
      </c>
      <c r="K109" s="130">
        <v>103000</v>
      </c>
      <c r="L109" s="130"/>
      <c r="M109" s="130"/>
      <c r="N109" s="130">
        <v>57474.96</v>
      </c>
      <c r="O109" s="130"/>
      <c r="P109" s="130">
        <v>57474.96</v>
      </c>
      <c r="Q109" s="130"/>
      <c r="R109" s="130">
        <v>28309.67</v>
      </c>
      <c r="S109" s="130">
        <v>7600</v>
      </c>
      <c r="T109" s="130">
        <v>21565.29</v>
      </c>
      <c r="U109" s="130"/>
      <c r="V109" s="130"/>
    </row>
    <row r="110" spans="1:22" s="23" customFormat="1" ht="12.75">
      <c r="A110" s="131" t="s">
        <v>816</v>
      </c>
      <c r="B110" s="90">
        <v>200</v>
      </c>
      <c r="C110" s="90" t="s">
        <v>941</v>
      </c>
      <c r="D110" s="132" t="str">
        <f>IF(OR(LEFT(C110,5)="000 9",LEFT(C110,5)="000 7"),"X",C110)</f>
        <v>000 0106 0000000 000 213</v>
      </c>
      <c r="E110" s="128">
        <v>56456043.16</v>
      </c>
      <c r="F110" s="129"/>
      <c r="G110" s="130">
        <v>56456043.16</v>
      </c>
      <c r="H110" s="130"/>
      <c r="I110" s="130">
        <v>28506475</v>
      </c>
      <c r="J110" s="130">
        <v>14409441</v>
      </c>
      <c r="K110" s="130">
        <v>13262419.16</v>
      </c>
      <c r="L110" s="130">
        <v>277708</v>
      </c>
      <c r="M110" s="130"/>
      <c r="N110" s="130">
        <v>20836153.31</v>
      </c>
      <c r="O110" s="130"/>
      <c r="P110" s="130">
        <v>20836153.31</v>
      </c>
      <c r="Q110" s="130"/>
      <c r="R110" s="130">
        <v>11034511.41</v>
      </c>
      <c r="S110" s="130">
        <v>4879917.66</v>
      </c>
      <c r="T110" s="130">
        <v>4811696.08</v>
      </c>
      <c r="U110" s="130">
        <v>110028.16</v>
      </c>
      <c r="V110" s="130"/>
    </row>
    <row r="111" spans="1:22" s="23" customFormat="1" ht="12.75">
      <c r="A111" s="131" t="s">
        <v>818</v>
      </c>
      <c r="B111" s="90">
        <v>200</v>
      </c>
      <c r="C111" s="90" t="s">
        <v>942</v>
      </c>
      <c r="D111" s="132" t="str">
        <f>IF(OR(LEFT(C111,5)="000 9",LEFT(C111,5)="000 7"),"X",C111)</f>
        <v>000 0106 0000000 000 220</v>
      </c>
      <c r="E111" s="128">
        <v>23560533.63</v>
      </c>
      <c r="F111" s="129"/>
      <c r="G111" s="130">
        <v>23560533.63</v>
      </c>
      <c r="H111" s="130"/>
      <c r="I111" s="130">
        <v>13463116.16</v>
      </c>
      <c r="J111" s="130">
        <v>3682700</v>
      </c>
      <c r="K111" s="130">
        <v>6303350.47</v>
      </c>
      <c r="L111" s="130">
        <v>111367</v>
      </c>
      <c r="M111" s="130"/>
      <c r="N111" s="130">
        <v>7820786.21</v>
      </c>
      <c r="O111" s="130"/>
      <c r="P111" s="130">
        <v>7820786.21</v>
      </c>
      <c r="Q111" s="130"/>
      <c r="R111" s="130">
        <v>3934889.23</v>
      </c>
      <c r="S111" s="130">
        <v>1318081.31</v>
      </c>
      <c r="T111" s="130">
        <v>2489922.81</v>
      </c>
      <c r="U111" s="130">
        <v>77892.86</v>
      </c>
      <c r="V111" s="130"/>
    </row>
    <row r="112" spans="1:22" s="23" customFormat="1" ht="12.75">
      <c r="A112" s="131" t="s">
        <v>820</v>
      </c>
      <c r="B112" s="90">
        <v>200</v>
      </c>
      <c r="C112" s="90" t="s">
        <v>943</v>
      </c>
      <c r="D112" s="132" t="str">
        <f>IF(OR(LEFT(C112,5)="000 9",LEFT(C112,5)="000 7"),"X",C112)</f>
        <v>000 0106 0000000 000 221</v>
      </c>
      <c r="E112" s="128">
        <v>3056083.83</v>
      </c>
      <c r="F112" s="129"/>
      <c r="G112" s="130">
        <v>3056083.83</v>
      </c>
      <c r="H112" s="130"/>
      <c r="I112" s="130">
        <v>1452104.1</v>
      </c>
      <c r="J112" s="130">
        <v>523500</v>
      </c>
      <c r="K112" s="130">
        <v>1062474.73</v>
      </c>
      <c r="L112" s="130">
        <v>18005</v>
      </c>
      <c r="M112" s="130"/>
      <c r="N112" s="130">
        <v>1098556.64</v>
      </c>
      <c r="O112" s="130"/>
      <c r="P112" s="130">
        <v>1098556.64</v>
      </c>
      <c r="Q112" s="130"/>
      <c r="R112" s="130">
        <v>495081.15</v>
      </c>
      <c r="S112" s="130">
        <v>244330.87</v>
      </c>
      <c r="T112" s="130">
        <v>349119.74</v>
      </c>
      <c r="U112" s="130">
        <v>10024.88</v>
      </c>
      <c r="V112" s="130"/>
    </row>
    <row r="113" spans="1:22" s="23" customFormat="1" ht="12.75">
      <c r="A113" s="131" t="s">
        <v>822</v>
      </c>
      <c r="B113" s="90">
        <v>200</v>
      </c>
      <c r="C113" s="90" t="s">
        <v>944</v>
      </c>
      <c r="D113" s="132" t="str">
        <f>IF(OR(LEFT(C113,5)="000 9",LEFT(C113,5)="000 7"),"X",C113)</f>
        <v>000 0106 0000000 000 222</v>
      </c>
      <c r="E113" s="128">
        <v>472608.2</v>
      </c>
      <c r="F113" s="129"/>
      <c r="G113" s="130">
        <v>472608.2</v>
      </c>
      <c r="H113" s="130"/>
      <c r="I113" s="130">
        <v>408000</v>
      </c>
      <c r="J113" s="130">
        <v>50000</v>
      </c>
      <c r="K113" s="130">
        <v>14608.2</v>
      </c>
      <c r="L113" s="130"/>
      <c r="M113" s="130"/>
      <c r="N113" s="130">
        <v>46534</v>
      </c>
      <c r="O113" s="130"/>
      <c r="P113" s="130">
        <v>46534</v>
      </c>
      <c r="Q113" s="130"/>
      <c r="R113" s="130">
        <v>41455.8</v>
      </c>
      <c r="S113" s="130">
        <v>4570</v>
      </c>
      <c r="T113" s="130">
        <v>508.2</v>
      </c>
      <c r="U113" s="130"/>
      <c r="V113" s="130"/>
    </row>
    <row r="114" spans="1:22" s="23" customFormat="1" ht="12.75">
      <c r="A114" s="131" t="s">
        <v>824</v>
      </c>
      <c r="B114" s="90">
        <v>200</v>
      </c>
      <c r="C114" s="90" t="s">
        <v>945</v>
      </c>
      <c r="D114" s="132" t="str">
        <f>IF(OR(LEFT(C114,5)="000 9",LEFT(C114,5)="000 7"),"X",C114)</f>
        <v>000 0106 0000000 000 223</v>
      </c>
      <c r="E114" s="128">
        <v>2234843.18</v>
      </c>
      <c r="F114" s="129"/>
      <c r="G114" s="130">
        <v>2234843.18</v>
      </c>
      <c r="H114" s="130"/>
      <c r="I114" s="130">
        <v>1227000</v>
      </c>
      <c r="J114" s="130">
        <v>187300</v>
      </c>
      <c r="K114" s="130">
        <v>820543.18</v>
      </c>
      <c r="L114" s="130"/>
      <c r="M114" s="130"/>
      <c r="N114" s="130">
        <v>1072947.17</v>
      </c>
      <c r="O114" s="130"/>
      <c r="P114" s="130">
        <v>1072947.17</v>
      </c>
      <c r="Q114" s="130"/>
      <c r="R114" s="130">
        <v>625306.56</v>
      </c>
      <c r="S114" s="130">
        <v>45927.92</v>
      </c>
      <c r="T114" s="130">
        <v>401712.69</v>
      </c>
      <c r="U114" s="130"/>
      <c r="V114" s="130"/>
    </row>
    <row r="115" spans="1:22" s="23" customFormat="1" ht="22.5">
      <c r="A115" s="131" t="s">
        <v>826</v>
      </c>
      <c r="B115" s="90">
        <v>200</v>
      </c>
      <c r="C115" s="90" t="s">
        <v>946</v>
      </c>
      <c r="D115" s="132" t="str">
        <f>IF(OR(LEFT(C115,5)="000 9",LEFT(C115,5)="000 7"),"X",C115)</f>
        <v>000 0106 0000000 000 224</v>
      </c>
      <c r="E115" s="128">
        <v>85539.81</v>
      </c>
      <c r="F115" s="129"/>
      <c r="G115" s="130">
        <v>85539.81</v>
      </c>
      <c r="H115" s="130"/>
      <c r="I115" s="130">
        <v>83419.81</v>
      </c>
      <c r="J115" s="130"/>
      <c r="K115" s="130">
        <v>2120</v>
      </c>
      <c r="L115" s="130"/>
      <c r="M115" s="130"/>
      <c r="N115" s="130">
        <v>59578.51</v>
      </c>
      <c r="O115" s="130"/>
      <c r="P115" s="130">
        <v>59578.51</v>
      </c>
      <c r="Q115" s="130"/>
      <c r="R115" s="130">
        <v>59106.51</v>
      </c>
      <c r="S115" s="130"/>
      <c r="T115" s="130">
        <v>472</v>
      </c>
      <c r="U115" s="130"/>
      <c r="V115" s="130"/>
    </row>
    <row r="116" spans="1:22" s="23" customFormat="1" ht="22.5">
      <c r="A116" s="131" t="s">
        <v>828</v>
      </c>
      <c r="B116" s="90">
        <v>200</v>
      </c>
      <c r="C116" s="90" t="s">
        <v>947</v>
      </c>
      <c r="D116" s="132" t="str">
        <f>IF(OR(LEFT(C116,5)="000 9",LEFT(C116,5)="000 7"),"X",C116)</f>
        <v>000 0106 0000000 000 225</v>
      </c>
      <c r="E116" s="128">
        <v>6745337.93</v>
      </c>
      <c r="F116" s="129"/>
      <c r="G116" s="130">
        <v>6745337.93</v>
      </c>
      <c r="H116" s="130"/>
      <c r="I116" s="130">
        <v>4236000</v>
      </c>
      <c r="J116" s="130">
        <v>939900</v>
      </c>
      <c r="K116" s="130">
        <v>1566437.93</v>
      </c>
      <c r="L116" s="130">
        <v>3000</v>
      </c>
      <c r="M116" s="130"/>
      <c r="N116" s="130">
        <v>1318964.47</v>
      </c>
      <c r="O116" s="130"/>
      <c r="P116" s="130">
        <v>1318964.47</v>
      </c>
      <c r="Q116" s="130"/>
      <c r="R116" s="130">
        <v>720883.11</v>
      </c>
      <c r="S116" s="130">
        <v>265013.74</v>
      </c>
      <c r="T116" s="130">
        <v>333067.62</v>
      </c>
      <c r="U116" s="130"/>
      <c r="V116" s="130"/>
    </row>
    <row r="117" spans="1:22" s="23" customFormat="1" ht="12.75">
      <c r="A117" s="131" t="s">
        <v>830</v>
      </c>
      <c r="B117" s="90">
        <v>200</v>
      </c>
      <c r="C117" s="90" t="s">
        <v>948</v>
      </c>
      <c r="D117" s="132" t="str">
        <f>IF(OR(LEFT(C117,5)="000 9",LEFT(C117,5)="000 7"),"X",C117)</f>
        <v>000 0106 0000000 000 226</v>
      </c>
      <c r="E117" s="128">
        <v>10966120.68</v>
      </c>
      <c r="F117" s="129"/>
      <c r="G117" s="130">
        <v>10966120.68</v>
      </c>
      <c r="H117" s="130"/>
      <c r="I117" s="130">
        <v>6056592.25</v>
      </c>
      <c r="J117" s="130">
        <v>1982000</v>
      </c>
      <c r="K117" s="130">
        <v>2837166.43</v>
      </c>
      <c r="L117" s="130">
        <v>90362</v>
      </c>
      <c r="M117" s="130"/>
      <c r="N117" s="130">
        <v>4224205.42</v>
      </c>
      <c r="O117" s="130"/>
      <c r="P117" s="130">
        <v>4224205.42</v>
      </c>
      <c r="Q117" s="130"/>
      <c r="R117" s="130">
        <v>1993056.1</v>
      </c>
      <c r="S117" s="130">
        <v>758238.78</v>
      </c>
      <c r="T117" s="130">
        <v>1405042.56</v>
      </c>
      <c r="U117" s="130">
        <v>67867.98</v>
      </c>
      <c r="V117" s="130"/>
    </row>
    <row r="118" spans="1:22" s="23" customFormat="1" ht="12.75">
      <c r="A118" s="131" t="s">
        <v>838</v>
      </c>
      <c r="B118" s="90">
        <v>200</v>
      </c>
      <c r="C118" s="90" t="s">
        <v>949</v>
      </c>
      <c r="D118" s="132" t="str">
        <f>IF(OR(LEFT(C118,5)="000 9",LEFT(C118,5)="000 7"),"X",C118)</f>
        <v>000 0106 0000000 000 250</v>
      </c>
      <c r="E118" s="128"/>
      <c r="F118" s="129"/>
      <c r="G118" s="130"/>
      <c r="H118" s="130">
        <v>10028536</v>
      </c>
      <c r="I118" s="130"/>
      <c r="J118" s="130"/>
      <c r="K118" s="130"/>
      <c r="L118" s="130">
        <v>10028536</v>
      </c>
      <c r="M118" s="130"/>
      <c r="N118" s="130"/>
      <c r="O118" s="130"/>
      <c r="P118" s="130"/>
      <c r="Q118" s="130">
        <v>3580787.98</v>
      </c>
      <c r="R118" s="130"/>
      <c r="S118" s="130"/>
      <c r="T118" s="130"/>
      <c r="U118" s="130">
        <v>3580787.98</v>
      </c>
      <c r="V118" s="130"/>
    </row>
    <row r="119" spans="1:22" s="23" customFormat="1" ht="33.75">
      <c r="A119" s="131" t="s">
        <v>840</v>
      </c>
      <c r="B119" s="90">
        <v>200</v>
      </c>
      <c r="C119" s="90" t="s">
        <v>950</v>
      </c>
      <c r="D119" s="132" t="str">
        <f>IF(OR(LEFT(C119,5)="000 9",LEFT(C119,5)="000 7"),"X",C119)</f>
        <v>000 0106 0000000 000 251</v>
      </c>
      <c r="E119" s="128"/>
      <c r="F119" s="129"/>
      <c r="G119" s="130"/>
      <c r="H119" s="130">
        <v>10028536</v>
      </c>
      <c r="I119" s="130"/>
      <c r="J119" s="130"/>
      <c r="K119" s="130"/>
      <c r="L119" s="130">
        <v>10028536</v>
      </c>
      <c r="M119" s="130"/>
      <c r="N119" s="130"/>
      <c r="O119" s="130"/>
      <c r="P119" s="130"/>
      <c r="Q119" s="130">
        <v>3580787.98</v>
      </c>
      <c r="R119" s="130"/>
      <c r="S119" s="130"/>
      <c r="T119" s="130"/>
      <c r="U119" s="130">
        <v>3580787.98</v>
      </c>
      <c r="V119" s="130"/>
    </row>
    <row r="120" spans="1:22" s="23" customFormat="1" ht="12.75">
      <c r="A120" s="131" t="s">
        <v>848</v>
      </c>
      <c r="B120" s="90">
        <v>200</v>
      </c>
      <c r="C120" s="90" t="s">
        <v>951</v>
      </c>
      <c r="D120" s="132" t="str">
        <f>IF(OR(LEFT(C120,5)="000 9",LEFT(C120,5)="000 7"),"X",C120)</f>
        <v>000 0106 0000000 000 290</v>
      </c>
      <c r="E120" s="128">
        <v>679076.93</v>
      </c>
      <c r="F120" s="129"/>
      <c r="G120" s="130">
        <v>679076.93</v>
      </c>
      <c r="H120" s="130"/>
      <c r="I120" s="130">
        <v>442000</v>
      </c>
      <c r="J120" s="130">
        <v>135038</v>
      </c>
      <c r="K120" s="130">
        <v>100872.21</v>
      </c>
      <c r="L120" s="130">
        <v>1166.72</v>
      </c>
      <c r="M120" s="130"/>
      <c r="N120" s="130">
        <v>304752.5</v>
      </c>
      <c r="O120" s="130"/>
      <c r="P120" s="130">
        <v>304752.5</v>
      </c>
      <c r="Q120" s="130"/>
      <c r="R120" s="130">
        <v>207817</v>
      </c>
      <c r="S120" s="130">
        <v>62919.61</v>
      </c>
      <c r="T120" s="130">
        <v>33297.37</v>
      </c>
      <c r="U120" s="130">
        <v>718.52</v>
      </c>
      <c r="V120" s="130"/>
    </row>
    <row r="121" spans="1:22" s="23" customFormat="1" ht="12.75">
      <c r="A121" s="131" t="s">
        <v>850</v>
      </c>
      <c r="B121" s="90">
        <v>200</v>
      </c>
      <c r="C121" s="90" t="s">
        <v>952</v>
      </c>
      <c r="D121" s="132" t="str">
        <f>IF(OR(LEFT(C121,5)="000 9",LEFT(C121,5)="000 7"),"X",C121)</f>
        <v>000 0106 0000000 000 300</v>
      </c>
      <c r="E121" s="128">
        <v>11660461.22</v>
      </c>
      <c r="F121" s="129"/>
      <c r="G121" s="130">
        <v>11660461.22</v>
      </c>
      <c r="H121" s="130"/>
      <c r="I121" s="130">
        <v>4111805</v>
      </c>
      <c r="J121" s="130">
        <v>2105000</v>
      </c>
      <c r="K121" s="130">
        <v>5435789.94</v>
      </c>
      <c r="L121" s="130">
        <v>7866.28</v>
      </c>
      <c r="M121" s="130"/>
      <c r="N121" s="130">
        <v>3329518.46</v>
      </c>
      <c r="O121" s="130"/>
      <c r="P121" s="130">
        <v>3329518.46</v>
      </c>
      <c r="Q121" s="130"/>
      <c r="R121" s="130">
        <v>1157229.09</v>
      </c>
      <c r="S121" s="130">
        <v>599175.69</v>
      </c>
      <c r="T121" s="130">
        <v>1570813.68</v>
      </c>
      <c r="U121" s="130">
        <v>2300</v>
      </c>
      <c r="V121" s="130"/>
    </row>
    <row r="122" spans="1:22" s="23" customFormat="1" ht="22.5">
      <c r="A122" s="131" t="s">
        <v>852</v>
      </c>
      <c r="B122" s="90">
        <v>200</v>
      </c>
      <c r="C122" s="90" t="s">
        <v>953</v>
      </c>
      <c r="D122" s="132" t="str">
        <f>IF(OR(LEFT(C122,5)="000 9",LEFT(C122,5)="000 7"),"X",C122)</f>
        <v>000 0106 0000000 000 310</v>
      </c>
      <c r="E122" s="128">
        <v>3131751</v>
      </c>
      <c r="F122" s="129"/>
      <c r="G122" s="130">
        <v>3131751</v>
      </c>
      <c r="H122" s="130"/>
      <c r="I122" s="130">
        <v>1260000</v>
      </c>
      <c r="J122" s="130">
        <v>874500</v>
      </c>
      <c r="K122" s="130">
        <v>997251</v>
      </c>
      <c r="L122" s="130"/>
      <c r="M122" s="130"/>
      <c r="N122" s="130">
        <v>1194227.06</v>
      </c>
      <c r="O122" s="130"/>
      <c r="P122" s="130">
        <v>1194227.06</v>
      </c>
      <c r="Q122" s="130"/>
      <c r="R122" s="130">
        <v>318881.03</v>
      </c>
      <c r="S122" s="130">
        <v>212267</v>
      </c>
      <c r="T122" s="130">
        <v>663079.03</v>
      </c>
      <c r="U122" s="130"/>
      <c r="V122" s="130"/>
    </row>
    <row r="123" spans="1:22" s="23" customFormat="1" ht="22.5">
      <c r="A123" s="131" t="s">
        <v>856</v>
      </c>
      <c r="B123" s="90">
        <v>200</v>
      </c>
      <c r="C123" s="90" t="s">
        <v>954</v>
      </c>
      <c r="D123" s="132" t="str">
        <f>IF(OR(LEFT(C123,5)="000 9",LEFT(C123,5)="000 7"),"X",C123)</f>
        <v>000 0106 0000000 000 340</v>
      </c>
      <c r="E123" s="128">
        <v>8528710.22</v>
      </c>
      <c r="F123" s="129"/>
      <c r="G123" s="130">
        <v>8528710.22</v>
      </c>
      <c r="H123" s="130"/>
      <c r="I123" s="130">
        <v>2851805</v>
      </c>
      <c r="J123" s="130">
        <v>1230500</v>
      </c>
      <c r="K123" s="130">
        <v>4438538.94</v>
      </c>
      <c r="L123" s="130">
        <v>7866.28</v>
      </c>
      <c r="M123" s="130"/>
      <c r="N123" s="130">
        <v>2135291.4</v>
      </c>
      <c r="O123" s="130"/>
      <c r="P123" s="130">
        <v>2135291.4</v>
      </c>
      <c r="Q123" s="130"/>
      <c r="R123" s="130">
        <v>838348.06</v>
      </c>
      <c r="S123" s="130">
        <v>386908.69</v>
      </c>
      <c r="T123" s="130">
        <v>907734.65</v>
      </c>
      <c r="U123" s="130">
        <v>2300</v>
      </c>
      <c r="V123" s="130"/>
    </row>
    <row r="124" spans="1:22" s="23" customFormat="1" ht="22.5">
      <c r="A124" s="131" t="s">
        <v>955</v>
      </c>
      <c r="B124" s="90">
        <v>200</v>
      </c>
      <c r="C124" s="90" t="s">
        <v>956</v>
      </c>
      <c r="D124" s="132" t="str">
        <f>IF(OR(LEFT(C124,5)="000 9",LEFT(C124,5)="000 7"),"X",C124)</f>
        <v>000 0107 0000000 000 000</v>
      </c>
      <c r="E124" s="128">
        <v>28176572.7</v>
      </c>
      <c r="F124" s="129"/>
      <c r="G124" s="130">
        <v>28176572.7</v>
      </c>
      <c r="H124" s="130"/>
      <c r="I124" s="130">
        <v>22959200</v>
      </c>
      <c r="J124" s="130">
        <v>3890000</v>
      </c>
      <c r="K124" s="130">
        <v>520000</v>
      </c>
      <c r="L124" s="130">
        <v>807372.7</v>
      </c>
      <c r="M124" s="130"/>
      <c r="N124" s="130">
        <v>11757446.5</v>
      </c>
      <c r="O124" s="130"/>
      <c r="P124" s="130">
        <v>11757446.5</v>
      </c>
      <c r="Q124" s="130"/>
      <c r="R124" s="130">
        <v>9556362.8</v>
      </c>
      <c r="S124" s="130">
        <v>1652742.61</v>
      </c>
      <c r="T124" s="130">
        <v>160968.39</v>
      </c>
      <c r="U124" s="130">
        <v>387372.7</v>
      </c>
      <c r="V124" s="130"/>
    </row>
    <row r="125" spans="1:22" s="23" customFormat="1" ht="12.75">
      <c r="A125" s="131" t="s">
        <v>808</v>
      </c>
      <c r="B125" s="90">
        <v>200</v>
      </c>
      <c r="C125" s="90" t="s">
        <v>957</v>
      </c>
      <c r="D125" s="132" t="str">
        <f>IF(OR(LEFT(C125,5)="000 9",LEFT(C125,5)="000 7"),"X",C125)</f>
        <v>000 0107 0000000 000 200</v>
      </c>
      <c r="E125" s="128">
        <v>27084472.7</v>
      </c>
      <c r="F125" s="129"/>
      <c r="G125" s="130">
        <v>27084472.7</v>
      </c>
      <c r="H125" s="130"/>
      <c r="I125" s="130">
        <v>22039200</v>
      </c>
      <c r="J125" s="130">
        <v>3777900</v>
      </c>
      <c r="K125" s="130">
        <v>520000</v>
      </c>
      <c r="L125" s="130">
        <v>747372.7</v>
      </c>
      <c r="M125" s="130"/>
      <c r="N125" s="130">
        <v>11458053.77</v>
      </c>
      <c r="O125" s="130"/>
      <c r="P125" s="130">
        <v>11458053.77</v>
      </c>
      <c r="Q125" s="130"/>
      <c r="R125" s="130">
        <v>9294682.76</v>
      </c>
      <c r="S125" s="130">
        <v>1615029.92</v>
      </c>
      <c r="T125" s="130">
        <v>160968.39</v>
      </c>
      <c r="U125" s="130">
        <v>387372.7</v>
      </c>
      <c r="V125" s="130"/>
    </row>
    <row r="126" spans="1:22" s="23" customFormat="1" ht="22.5">
      <c r="A126" s="131" t="s">
        <v>810</v>
      </c>
      <c r="B126" s="90">
        <v>200</v>
      </c>
      <c r="C126" s="90" t="s">
        <v>958</v>
      </c>
      <c r="D126" s="132" t="str">
        <f>IF(OR(LEFT(C126,5)="000 9",LEFT(C126,5)="000 7"),"X",C126)</f>
        <v>000 0107 0000000 000 210</v>
      </c>
      <c r="E126" s="128">
        <v>22232200</v>
      </c>
      <c r="F126" s="129"/>
      <c r="G126" s="130">
        <v>22232200</v>
      </c>
      <c r="H126" s="130"/>
      <c r="I126" s="130">
        <v>19191900</v>
      </c>
      <c r="J126" s="130">
        <v>2720300</v>
      </c>
      <c r="K126" s="130">
        <v>320000</v>
      </c>
      <c r="L126" s="130"/>
      <c r="M126" s="130"/>
      <c r="N126" s="130">
        <v>9240064.15</v>
      </c>
      <c r="O126" s="130"/>
      <c r="P126" s="130">
        <v>9240064.15</v>
      </c>
      <c r="Q126" s="130"/>
      <c r="R126" s="130">
        <v>8226164</v>
      </c>
      <c r="S126" s="130">
        <v>852931.76</v>
      </c>
      <c r="T126" s="130">
        <v>160968.39</v>
      </c>
      <c r="U126" s="130"/>
      <c r="V126" s="130"/>
    </row>
    <row r="127" spans="1:22" s="23" customFormat="1" ht="12.75">
      <c r="A127" s="131" t="s">
        <v>812</v>
      </c>
      <c r="B127" s="90">
        <v>200</v>
      </c>
      <c r="C127" s="90" t="s">
        <v>959</v>
      </c>
      <c r="D127" s="132" t="str">
        <f>IF(OR(LEFT(C127,5)="000 9",LEFT(C127,5)="000 7"),"X",C127)</f>
        <v>000 0107 0000000 000 211</v>
      </c>
      <c r="E127" s="128">
        <v>16646700</v>
      </c>
      <c r="F127" s="129"/>
      <c r="G127" s="130">
        <v>16646700</v>
      </c>
      <c r="H127" s="130"/>
      <c r="I127" s="130">
        <v>14341500</v>
      </c>
      <c r="J127" s="130">
        <v>2067200</v>
      </c>
      <c r="K127" s="130">
        <v>238000</v>
      </c>
      <c r="L127" s="130"/>
      <c r="M127" s="130"/>
      <c r="N127" s="130">
        <v>6968448.64</v>
      </c>
      <c r="O127" s="130"/>
      <c r="P127" s="130">
        <v>6968448.64</v>
      </c>
      <c r="Q127" s="130"/>
      <c r="R127" s="130">
        <v>6189721</v>
      </c>
      <c r="S127" s="130">
        <v>650500.75</v>
      </c>
      <c r="T127" s="130">
        <v>128226.89</v>
      </c>
      <c r="U127" s="130"/>
      <c r="V127" s="130"/>
    </row>
    <row r="128" spans="1:22" s="23" customFormat="1" ht="12.75">
      <c r="A128" s="131" t="s">
        <v>814</v>
      </c>
      <c r="B128" s="90">
        <v>200</v>
      </c>
      <c r="C128" s="90" t="s">
        <v>960</v>
      </c>
      <c r="D128" s="132" t="str">
        <f>IF(OR(LEFT(C128,5)="000 9",LEFT(C128,5)="000 7"),"X",C128)</f>
        <v>000 0107 0000000 000 212</v>
      </c>
      <c r="E128" s="128">
        <v>2200</v>
      </c>
      <c r="F128" s="129"/>
      <c r="G128" s="130">
        <v>2200</v>
      </c>
      <c r="H128" s="130"/>
      <c r="I128" s="130">
        <v>2200</v>
      </c>
      <c r="J128" s="130"/>
      <c r="K128" s="130"/>
      <c r="L128" s="130"/>
      <c r="M128" s="130"/>
      <c r="N128" s="130">
        <v>500</v>
      </c>
      <c r="O128" s="130"/>
      <c r="P128" s="130">
        <v>500</v>
      </c>
      <c r="Q128" s="130"/>
      <c r="R128" s="130">
        <v>500</v>
      </c>
      <c r="S128" s="130"/>
      <c r="T128" s="130"/>
      <c r="U128" s="130"/>
      <c r="V128" s="130"/>
    </row>
    <row r="129" spans="1:22" s="23" customFormat="1" ht="12.75">
      <c r="A129" s="131" t="s">
        <v>816</v>
      </c>
      <c r="B129" s="90">
        <v>200</v>
      </c>
      <c r="C129" s="90" t="s">
        <v>961</v>
      </c>
      <c r="D129" s="132" t="str">
        <f>IF(OR(LEFT(C129,5)="000 9",LEFT(C129,5)="000 7"),"X",C129)</f>
        <v>000 0107 0000000 000 213</v>
      </c>
      <c r="E129" s="128">
        <v>5583300</v>
      </c>
      <c r="F129" s="129"/>
      <c r="G129" s="130">
        <v>5583300</v>
      </c>
      <c r="H129" s="130"/>
      <c r="I129" s="130">
        <v>4848200</v>
      </c>
      <c r="J129" s="130">
        <v>653100</v>
      </c>
      <c r="K129" s="130">
        <v>82000</v>
      </c>
      <c r="L129" s="130"/>
      <c r="M129" s="130"/>
      <c r="N129" s="130">
        <v>2271115.51</v>
      </c>
      <c r="O129" s="130"/>
      <c r="P129" s="130">
        <v>2271115.51</v>
      </c>
      <c r="Q129" s="130"/>
      <c r="R129" s="130">
        <v>2035943</v>
      </c>
      <c r="S129" s="130">
        <v>202431.01</v>
      </c>
      <c r="T129" s="130">
        <v>32741.5</v>
      </c>
      <c r="U129" s="130"/>
      <c r="V129" s="130"/>
    </row>
    <row r="130" spans="1:22" s="23" customFormat="1" ht="12.75">
      <c r="A130" s="131" t="s">
        <v>818</v>
      </c>
      <c r="B130" s="90">
        <v>200</v>
      </c>
      <c r="C130" s="90" t="s">
        <v>962</v>
      </c>
      <c r="D130" s="132" t="str">
        <f>IF(OR(LEFT(C130,5)="000 9",LEFT(C130,5)="000 7"),"X",C130)</f>
        <v>000 0107 0000000 000 220</v>
      </c>
      <c r="E130" s="128">
        <v>3051000</v>
      </c>
      <c r="F130" s="129"/>
      <c r="G130" s="130">
        <v>3051000</v>
      </c>
      <c r="H130" s="130"/>
      <c r="I130" s="130">
        <v>2718400</v>
      </c>
      <c r="J130" s="130">
        <v>202600</v>
      </c>
      <c r="K130" s="130">
        <v>100000</v>
      </c>
      <c r="L130" s="130">
        <v>30000</v>
      </c>
      <c r="M130" s="130"/>
      <c r="N130" s="130">
        <v>1017016.26</v>
      </c>
      <c r="O130" s="130"/>
      <c r="P130" s="130">
        <v>1017016.26</v>
      </c>
      <c r="Q130" s="130"/>
      <c r="R130" s="130">
        <v>961478.63</v>
      </c>
      <c r="S130" s="130">
        <v>55537.63</v>
      </c>
      <c r="T130" s="130"/>
      <c r="U130" s="130"/>
      <c r="V130" s="130"/>
    </row>
    <row r="131" spans="1:22" s="23" customFormat="1" ht="12.75">
      <c r="A131" s="131" t="s">
        <v>820</v>
      </c>
      <c r="B131" s="90">
        <v>200</v>
      </c>
      <c r="C131" s="90" t="s">
        <v>963</v>
      </c>
      <c r="D131" s="132" t="str">
        <f>IF(OR(LEFT(C131,5)="000 9",LEFT(C131,5)="000 7"),"X",C131)</f>
        <v>000 0107 0000000 000 221</v>
      </c>
      <c r="E131" s="128">
        <v>382900</v>
      </c>
      <c r="F131" s="129"/>
      <c r="G131" s="130">
        <v>382900</v>
      </c>
      <c r="H131" s="130"/>
      <c r="I131" s="130">
        <v>360000</v>
      </c>
      <c r="J131" s="130">
        <v>22900</v>
      </c>
      <c r="K131" s="130"/>
      <c r="L131" s="130"/>
      <c r="M131" s="130"/>
      <c r="N131" s="130">
        <v>189378.7</v>
      </c>
      <c r="O131" s="130"/>
      <c r="P131" s="130">
        <v>189378.7</v>
      </c>
      <c r="Q131" s="130"/>
      <c r="R131" s="130">
        <v>180000</v>
      </c>
      <c r="S131" s="130">
        <v>9378.7</v>
      </c>
      <c r="T131" s="130"/>
      <c r="U131" s="130"/>
      <c r="V131" s="130"/>
    </row>
    <row r="132" spans="1:22" s="23" customFormat="1" ht="12.75">
      <c r="A132" s="131" t="s">
        <v>822</v>
      </c>
      <c r="B132" s="90">
        <v>200</v>
      </c>
      <c r="C132" s="90" t="s">
        <v>964</v>
      </c>
      <c r="D132" s="132" t="str">
        <f>IF(OR(LEFT(C132,5)="000 9",LEFT(C132,5)="000 7"),"X",C132)</f>
        <v>000 0107 0000000 000 222</v>
      </c>
      <c r="E132" s="128">
        <v>20000</v>
      </c>
      <c r="F132" s="129"/>
      <c r="G132" s="130">
        <v>20000</v>
      </c>
      <c r="H132" s="130"/>
      <c r="I132" s="130">
        <v>10000</v>
      </c>
      <c r="J132" s="130"/>
      <c r="K132" s="130"/>
      <c r="L132" s="130">
        <v>10000</v>
      </c>
      <c r="M132" s="130"/>
      <c r="N132" s="130">
        <v>2947.2</v>
      </c>
      <c r="O132" s="130"/>
      <c r="P132" s="130">
        <v>2947.2</v>
      </c>
      <c r="Q132" s="130"/>
      <c r="R132" s="130">
        <v>2947.2</v>
      </c>
      <c r="S132" s="130"/>
      <c r="T132" s="130"/>
      <c r="U132" s="130"/>
      <c r="V132" s="130"/>
    </row>
    <row r="133" spans="1:22" s="23" customFormat="1" ht="12.75">
      <c r="A133" s="131" t="s">
        <v>824</v>
      </c>
      <c r="B133" s="90">
        <v>200</v>
      </c>
      <c r="C133" s="90" t="s">
        <v>965</v>
      </c>
      <c r="D133" s="132" t="str">
        <f>IF(OR(LEFT(C133,5)="000 9",LEFT(C133,5)="000 7"),"X",C133)</f>
        <v>000 0107 0000000 000 223</v>
      </c>
      <c r="E133" s="128">
        <v>8700</v>
      </c>
      <c r="F133" s="129"/>
      <c r="G133" s="130">
        <v>8700</v>
      </c>
      <c r="H133" s="130"/>
      <c r="I133" s="130"/>
      <c r="J133" s="130">
        <v>8700</v>
      </c>
      <c r="K133" s="130"/>
      <c r="L133" s="130"/>
      <c r="M133" s="130"/>
      <c r="N133" s="130">
        <v>5223.61</v>
      </c>
      <c r="O133" s="130"/>
      <c r="P133" s="130">
        <v>5223.61</v>
      </c>
      <c r="Q133" s="130"/>
      <c r="R133" s="130"/>
      <c r="S133" s="130">
        <v>5223.61</v>
      </c>
      <c r="T133" s="130"/>
      <c r="U133" s="130"/>
      <c r="V133" s="130"/>
    </row>
    <row r="134" spans="1:22" s="23" customFormat="1" ht="22.5">
      <c r="A134" s="131" t="s">
        <v>826</v>
      </c>
      <c r="B134" s="90">
        <v>200</v>
      </c>
      <c r="C134" s="90" t="s">
        <v>966</v>
      </c>
      <c r="D134" s="132" t="str">
        <f>IF(OR(LEFT(C134,5)="000 9",LEFT(C134,5)="000 7"),"X",C134)</f>
        <v>000 0107 0000000 000 224</v>
      </c>
      <c r="E134" s="128">
        <v>8800</v>
      </c>
      <c r="F134" s="129"/>
      <c r="G134" s="130">
        <v>8800</v>
      </c>
      <c r="H134" s="130"/>
      <c r="I134" s="130">
        <v>8800</v>
      </c>
      <c r="J134" s="130"/>
      <c r="K134" s="130"/>
      <c r="L134" s="130"/>
      <c r="M134" s="130"/>
      <c r="N134" s="130">
        <v>8800</v>
      </c>
      <c r="O134" s="130"/>
      <c r="P134" s="130">
        <v>8800</v>
      </c>
      <c r="Q134" s="130"/>
      <c r="R134" s="130">
        <v>8800</v>
      </c>
      <c r="S134" s="130"/>
      <c r="T134" s="130"/>
      <c r="U134" s="130"/>
      <c r="V134" s="130"/>
    </row>
    <row r="135" spans="1:22" s="23" customFormat="1" ht="22.5">
      <c r="A135" s="131" t="s">
        <v>828</v>
      </c>
      <c r="B135" s="90">
        <v>200</v>
      </c>
      <c r="C135" s="90" t="s">
        <v>967</v>
      </c>
      <c r="D135" s="132" t="str">
        <f>IF(OR(LEFT(C135,5)="000 9",LEFT(C135,5)="000 7"),"X",C135)</f>
        <v>000 0107 0000000 000 225</v>
      </c>
      <c r="E135" s="128">
        <v>1510400</v>
      </c>
      <c r="F135" s="129"/>
      <c r="G135" s="130">
        <v>1510400</v>
      </c>
      <c r="H135" s="130"/>
      <c r="I135" s="130">
        <v>1493400</v>
      </c>
      <c r="J135" s="130">
        <v>17000</v>
      </c>
      <c r="K135" s="130"/>
      <c r="L135" s="130"/>
      <c r="M135" s="130"/>
      <c r="N135" s="130">
        <v>421599.68</v>
      </c>
      <c r="O135" s="130"/>
      <c r="P135" s="130">
        <v>421599.68</v>
      </c>
      <c r="Q135" s="130"/>
      <c r="R135" s="130">
        <v>419499.68</v>
      </c>
      <c r="S135" s="130">
        <v>2100</v>
      </c>
      <c r="T135" s="130"/>
      <c r="U135" s="130"/>
      <c r="V135" s="130"/>
    </row>
    <row r="136" spans="1:22" s="23" customFormat="1" ht="12.75">
      <c r="A136" s="131" t="s">
        <v>830</v>
      </c>
      <c r="B136" s="90">
        <v>200</v>
      </c>
      <c r="C136" s="90" t="s">
        <v>968</v>
      </c>
      <c r="D136" s="132" t="str">
        <f>IF(OR(LEFT(C136,5)="000 9",LEFT(C136,5)="000 7"),"X",C136)</f>
        <v>000 0107 0000000 000 226</v>
      </c>
      <c r="E136" s="128">
        <v>1120200</v>
      </c>
      <c r="F136" s="129"/>
      <c r="G136" s="130">
        <v>1120200</v>
      </c>
      <c r="H136" s="130"/>
      <c r="I136" s="130">
        <v>846200</v>
      </c>
      <c r="J136" s="130">
        <v>154000</v>
      </c>
      <c r="K136" s="130">
        <v>100000</v>
      </c>
      <c r="L136" s="130">
        <v>20000</v>
      </c>
      <c r="M136" s="130"/>
      <c r="N136" s="130">
        <v>389067.07</v>
      </c>
      <c r="O136" s="130"/>
      <c r="P136" s="130">
        <v>389067.07</v>
      </c>
      <c r="Q136" s="130"/>
      <c r="R136" s="130">
        <v>350231.75</v>
      </c>
      <c r="S136" s="130">
        <v>38835.32</v>
      </c>
      <c r="T136" s="130"/>
      <c r="U136" s="130"/>
      <c r="V136" s="130"/>
    </row>
    <row r="137" spans="1:22" s="23" customFormat="1" ht="12.75">
      <c r="A137" s="131" t="s">
        <v>848</v>
      </c>
      <c r="B137" s="90">
        <v>200</v>
      </c>
      <c r="C137" s="90" t="s">
        <v>969</v>
      </c>
      <c r="D137" s="132" t="str">
        <f>IF(OR(LEFT(C137,5)="000 9",LEFT(C137,5)="000 7"),"X",C137)</f>
        <v>000 0107 0000000 000 290</v>
      </c>
      <c r="E137" s="128">
        <v>1801272.7</v>
      </c>
      <c r="F137" s="129"/>
      <c r="G137" s="130">
        <v>1801272.7</v>
      </c>
      <c r="H137" s="130"/>
      <c r="I137" s="130">
        <v>128900</v>
      </c>
      <c r="J137" s="130">
        <v>855000</v>
      </c>
      <c r="K137" s="130">
        <v>100000</v>
      </c>
      <c r="L137" s="130">
        <v>717372.7</v>
      </c>
      <c r="M137" s="130"/>
      <c r="N137" s="130">
        <v>1200973.36</v>
      </c>
      <c r="O137" s="130"/>
      <c r="P137" s="130">
        <v>1200973.36</v>
      </c>
      <c r="Q137" s="130"/>
      <c r="R137" s="130">
        <v>107040.13</v>
      </c>
      <c r="S137" s="130">
        <v>706560.53</v>
      </c>
      <c r="T137" s="130"/>
      <c r="U137" s="130">
        <v>387372.7</v>
      </c>
      <c r="V137" s="130"/>
    </row>
    <row r="138" spans="1:22" s="23" customFormat="1" ht="12.75">
      <c r="A138" s="131" t="s">
        <v>850</v>
      </c>
      <c r="B138" s="90">
        <v>200</v>
      </c>
      <c r="C138" s="90" t="s">
        <v>970</v>
      </c>
      <c r="D138" s="132" t="str">
        <f>IF(OR(LEFT(C138,5)="000 9",LEFT(C138,5)="000 7"),"X",C138)</f>
        <v>000 0107 0000000 000 300</v>
      </c>
      <c r="E138" s="128">
        <v>1092100</v>
      </c>
      <c r="F138" s="129"/>
      <c r="G138" s="130">
        <v>1092100</v>
      </c>
      <c r="H138" s="130"/>
      <c r="I138" s="130">
        <v>920000</v>
      </c>
      <c r="J138" s="130">
        <v>112100</v>
      </c>
      <c r="K138" s="130"/>
      <c r="L138" s="130">
        <v>60000</v>
      </c>
      <c r="M138" s="130"/>
      <c r="N138" s="130">
        <v>299392.73</v>
      </c>
      <c r="O138" s="130"/>
      <c r="P138" s="130">
        <v>299392.73</v>
      </c>
      <c r="Q138" s="130"/>
      <c r="R138" s="130">
        <v>261680.04</v>
      </c>
      <c r="S138" s="130">
        <v>37712.69</v>
      </c>
      <c r="T138" s="130"/>
      <c r="U138" s="130"/>
      <c r="V138" s="130"/>
    </row>
    <row r="139" spans="1:22" s="23" customFormat="1" ht="22.5">
      <c r="A139" s="131" t="s">
        <v>852</v>
      </c>
      <c r="B139" s="90">
        <v>200</v>
      </c>
      <c r="C139" s="90" t="s">
        <v>971</v>
      </c>
      <c r="D139" s="132" t="str">
        <f>IF(OR(LEFT(C139,5)="000 9",LEFT(C139,5)="000 7"),"X",C139)</f>
        <v>000 0107 0000000 000 310</v>
      </c>
      <c r="E139" s="128">
        <v>811700</v>
      </c>
      <c r="F139" s="129"/>
      <c r="G139" s="130">
        <v>811700</v>
      </c>
      <c r="H139" s="130"/>
      <c r="I139" s="130">
        <v>765000</v>
      </c>
      <c r="J139" s="130">
        <v>6700</v>
      </c>
      <c r="K139" s="130"/>
      <c r="L139" s="130">
        <v>40000</v>
      </c>
      <c r="M139" s="130"/>
      <c r="N139" s="130">
        <v>203250</v>
      </c>
      <c r="O139" s="130"/>
      <c r="P139" s="130">
        <v>203250</v>
      </c>
      <c r="Q139" s="130"/>
      <c r="R139" s="130">
        <v>200000</v>
      </c>
      <c r="S139" s="130">
        <v>3250</v>
      </c>
      <c r="T139" s="130"/>
      <c r="U139" s="130"/>
      <c r="V139" s="130"/>
    </row>
    <row r="140" spans="1:22" s="23" customFormat="1" ht="22.5">
      <c r="A140" s="131" t="s">
        <v>856</v>
      </c>
      <c r="B140" s="90">
        <v>200</v>
      </c>
      <c r="C140" s="90" t="s">
        <v>972</v>
      </c>
      <c r="D140" s="132" t="str">
        <f>IF(OR(LEFT(C140,5)="000 9",LEFT(C140,5)="000 7"),"X",C140)</f>
        <v>000 0107 0000000 000 340</v>
      </c>
      <c r="E140" s="128">
        <v>280400</v>
      </c>
      <c r="F140" s="129"/>
      <c r="G140" s="130">
        <v>280400</v>
      </c>
      <c r="H140" s="130"/>
      <c r="I140" s="130">
        <v>155000</v>
      </c>
      <c r="J140" s="130">
        <v>105400</v>
      </c>
      <c r="K140" s="130"/>
      <c r="L140" s="130">
        <v>20000</v>
      </c>
      <c r="M140" s="130"/>
      <c r="N140" s="130">
        <v>96142.73</v>
      </c>
      <c r="O140" s="130"/>
      <c r="P140" s="130">
        <v>96142.73</v>
      </c>
      <c r="Q140" s="130"/>
      <c r="R140" s="130">
        <v>61680.04</v>
      </c>
      <c r="S140" s="130">
        <v>34462.69</v>
      </c>
      <c r="T140" s="130"/>
      <c r="U140" s="130"/>
      <c r="V140" s="130"/>
    </row>
    <row r="141" spans="1:22" s="23" customFormat="1" ht="22.5">
      <c r="A141" s="131" t="s">
        <v>973</v>
      </c>
      <c r="B141" s="90">
        <v>200</v>
      </c>
      <c r="C141" s="90" t="s">
        <v>974</v>
      </c>
      <c r="D141" s="132" t="str">
        <f>IF(OR(LEFT(C141,5)="000 9",LEFT(C141,5)="000 7"),"X",C141)</f>
        <v>000 0108 0000000 000 000</v>
      </c>
      <c r="E141" s="128">
        <v>1000000</v>
      </c>
      <c r="F141" s="129"/>
      <c r="G141" s="130">
        <v>1000000</v>
      </c>
      <c r="H141" s="130"/>
      <c r="I141" s="130">
        <v>1000000</v>
      </c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</row>
    <row r="142" spans="1:22" s="23" customFormat="1" ht="12.75">
      <c r="A142" s="131" t="s">
        <v>808</v>
      </c>
      <c r="B142" s="90">
        <v>200</v>
      </c>
      <c r="C142" s="90" t="s">
        <v>975</v>
      </c>
      <c r="D142" s="132" t="str">
        <f>IF(OR(LEFT(C142,5)="000 9",LEFT(C142,5)="000 7"),"X",C142)</f>
        <v>000 0108 0000000 000 200</v>
      </c>
      <c r="E142" s="128">
        <v>1000000</v>
      </c>
      <c r="F142" s="129"/>
      <c r="G142" s="130">
        <v>1000000</v>
      </c>
      <c r="H142" s="130"/>
      <c r="I142" s="130">
        <v>1000000</v>
      </c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</row>
    <row r="143" spans="1:22" s="23" customFormat="1" ht="12.75">
      <c r="A143" s="131" t="s">
        <v>818</v>
      </c>
      <c r="B143" s="90">
        <v>200</v>
      </c>
      <c r="C143" s="90" t="s">
        <v>976</v>
      </c>
      <c r="D143" s="132" t="str">
        <f>IF(OR(LEFT(C143,5)="000 9",LEFT(C143,5)="000 7"),"X",C143)</f>
        <v>000 0108 0000000 000 220</v>
      </c>
      <c r="E143" s="128">
        <v>500000</v>
      </c>
      <c r="F143" s="129"/>
      <c r="G143" s="130">
        <v>500000</v>
      </c>
      <c r="H143" s="130"/>
      <c r="I143" s="130">
        <v>500000</v>
      </c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</row>
    <row r="144" spans="1:22" s="23" customFormat="1" ht="12.75">
      <c r="A144" s="131" t="s">
        <v>830</v>
      </c>
      <c r="B144" s="90">
        <v>200</v>
      </c>
      <c r="C144" s="90" t="s">
        <v>977</v>
      </c>
      <c r="D144" s="132" t="str">
        <f>IF(OR(LEFT(C144,5)="000 9",LEFT(C144,5)="000 7"),"X",C144)</f>
        <v>000 0108 0000000 000 226</v>
      </c>
      <c r="E144" s="128">
        <v>500000</v>
      </c>
      <c r="F144" s="129"/>
      <c r="G144" s="130">
        <v>500000</v>
      </c>
      <c r="H144" s="130"/>
      <c r="I144" s="130">
        <v>500000</v>
      </c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</row>
    <row r="145" spans="1:22" s="23" customFormat="1" ht="12.75">
      <c r="A145" s="131" t="s">
        <v>848</v>
      </c>
      <c r="B145" s="90">
        <v>200</v>
      </c>
      <c r="C145" s="90" t="s">
        <v>978</v>
      </c>
      <c r="D145" s="132" t="str">
        <f>IF(OR(LEFT(C145,5)="000 9",LEFT(C145,5)="000 7"),"X",C145)</f>
        <v>000 0108 0000000 000 290</v>
      </c>
      <c r="E145" s="128">
        <v>500000</v>
      </c>
      <c r="F145" s="129"/>
      <c r="G145" s="130">
        <v>500000</v>
      </c>
      <c r="H145" s="130"/>
      <c r="I145" s="130">
        <v>500000</v>
      </c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</row>
    <row r="146" spans="1:22" s="23" customFormat="1" ht="12.75">
      <c r="A146" s="131" t="s">
        <v>979</v>
      </c>
      <c r="B146" s="90">
        <v>200</v>
      </c>
      <c r="C146" s="90" t="s">
        <v>980</v>
      </c>
      <c r="D146" s="132" t="str">
        <f>IF(OR(LEFT(C146,5)="000 9",LEFT(C146,5)="000 7"),"X",C146)</f>
        <v>000 0110 0000000 000 000</v>
      </c>
      <c r="E146" s="128">
        <v>14035900</v>
      </c>
      <c r="F146" s="129"/>
      <c r="G146" s="130">
        <v>14035900</v>
      </c>
      <c r="H146" s="130"/>
      <c r="I146" s="130">
        <v>14035900</v>
      </c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</row>
    <row r="147" spans="1:22" s="23" customFormat="1" ht="12.75">
      <c r="A147" s="131" t="s">
        <v>808</v>
      </c>
      <c r="B147" s="90">
        <v>200</v>
      </c>
      <c r="C147" s="90" t="s">
        <v>981</v>
      </c>
      <c r="D147" s="132" t="str">
        <f>IF(OR(LEFT(C147,5)="000 9",LEFT(C147,5)="000 7"),"X",C147)</f>
        <v>000 0110 0000000 000 200</v>
      </c>
      <c r="E147" s="128">
        <v>14035900</v>
      </c>
      <c r="F147" s="129"/>
      <c r="G147" s="130">
        <v>14035900</v>
      </c>
      <c r="H147" s="130"/>
      <c r="I147" s="130">
        <v>14035900</v>
      </c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</row>
    <row r="148" spans="1:22" s="23" customFormat="1" ht="12.75">
      <c r="A148" s="131" t="s">
        <v>818</v>
      </c>
      <c r="B148" s="90">
        <v>200</v>
      </c>
      <c r="C148" s="90" t="s">
        <v>982</v>
      </c>
      <c r="D148" s="132" t="str">
        <f>IF(OR(LEFT(C148,5)="000 9",LEFT(C148,5)="000 7"),"X",C148)</f>
        <v>000 0110 0000000 000 220</v>
      </c>
      <c r="E148" s="128">
        <v>435900</v>
      </c>
      <c r="F148" s="129"/>
      <c r="G148" s="130">
        <v>435900</v>
      </c>
      <c r="H148" s="130"/>
      <c r="I148" s="130">
        <v>435900</v>
      </c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</row>
    <row r="149" spans="1:22" s="23" customFormat="1" ht="12.75">
      <c r="A149" s="131" t="s">
        <v>830</v>
      </c>
      <c r="B149" s="90">
        <v>200</v>
      </c>
      <c r="C149" s="90" t="s">
        <v>983</v>
      </c>
      <c r="D149" s="132" t="str">
        <f>IF(OR(LEFT(C149,5)="000 9",LEFT(C149,5)="000 7"),"X",C149)</f>
        <v>000 0110 0000000 000 226</v>
      </c>
      <c r="E149" s="128">
        <v>435900</v>
      </c>
      <c r="F149" s="129"/>
      <c r="G149" s="130">
        <v>435900</v>
      </c>
      <c r="H149" s="130"/>
      <c r="I149" s="130">
        <v>435900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</row>
    <row r="150" spans="1:22" s="23" customFormat="1" ht="22.5">
      <c r="A150" s="131" t="s">
        <v>832</v>
      </c>
      <c r="B150" s="90">
        <v>200</v>
      </c>
      <c r="C150" s="90" t="s">
        <v>984</v>
      </c>
      <c r="D150" s="132" t="str">
        <f>IF(OR(LEFT(C150,5)="000 9",LEFT(C150,5)="000 7"),"X",C150)</f>
        <v>000 0110 0000000 000 240</v>
      </c>
      <c r="E150" s="128">
        <v>13600000</v>
      </c>
      <c r="F150" s="129"/>
      <c r="G150" s="130">
        <v>13600000</v>
      </c>
      <c r="H150" s="130"/>
      <c r="I150" s="130">
        <v>13600000</v>
      </c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</row>
    <row r="151" spans="1:22" s="23" customFormat="1" ht="45">
      <c r="A151" s="131" t="s">
        <v>836</v>
      </c>
      <c r="B151" s="90">
        <v>200</v>
      </c>
      <c r="C151" s="90" t="s">
        <v>985</v>
      </c>
      <c r="D151" s="132" t="str">
        <f>IF(OR(LEFT(C151,5)="000 9",LEFT(C151,5)="000 7"),"X",C151)</f>
        <v>000 0110 0000000 000 242</v>
      </c>
      <c r="E151" s="128">
        <v>13600000</v>
      </c>
      <c r="F151" s="129"/>
      <c r="G151" s="130">
        <v>13600000</v>
      </c>
      <c r="H151" s="130"/>
      <c r="I151" s="130">
        <v>13600000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</row>
    <row r="152" spans="1:22" s="23" customFormat="1" ht="12.75">
      <c r="A152" s="131" t="s">
        <v>986</v>
      </c>
      <c r="B152" s="90">
        <v>200</v>
      </c>
      <c r="C152" s="90" t="s">
        <v>987</v>
      </c>
      <c r="D152" s="132" t="str">
        <f>IF(OR(LEFT(C152,5)="000 9",LEFT(C152,5)="000 7"),"X",C152)</f>
        <v>000 0111 0000000 000 000</v>
      </c>
      <c r="E152" s="128">
        <v>89201964.87</v>
      </c>
      <c r="F152" s="129"/>
      <c r="G152" s="130">
        <v>89201964.87</v>
      </c>
      <c r="H152" s="130">
        <v>2901000</v>
      </c>
      <c r="I152" s="130">
        <v>32378944.05</v>
      </c>
      <c r="J152" s="130">
        <v>24443605.84</v>
      </c>
      <c r="K152" s="130">
        <v>20810070.6</v>
      </c>
      <c r="L152" s="130">
        <v>14470344.38</v>
      </c>
      <c r="M152" s="130"/>
      <c r="N152" s="130">
        <v>6912709.49</v>
      </c>
      <c r="O152" s="130"/>
      <c r="P152" s="130">
        <v>6912709.49</v>
      </c>
      <c r="Q152" s="130"/>
      <c r="R152" s="130"/>
      <c r="S152" s="130"/>
      <c r="T152" s="130">
        <v>4735488.59</v>
      </c>
      <c r="U152" s="130">
        <v>2177220.9</v>
      </c>
      <c r="V152" s="130"/>
    </row>
    <row r="153" spans="1:22" s="23" customFormat="1" ht="12.75">
      <c r="A153" s="131" t="s">
        <v>808</v>
      </c>
      <c r="B153" s="90">
        <v>200</v>
      </c>
      <c r="C153" s="90" t="s">
        <v>988</v>
      </c>
      <c r="D153" s="132" t="str">
        <f>IF(OR(LEFT(C153,5)="000 9",LEFT(C153,5)="000 7"),"X",C153)</f>
        <v>000 0111 0000000 000 200</v>
      </c>
      <c r="E153" s="128">
        <v>87509218.01</v>
      </c>
      <c r="F153" s="129"/>
      <c r="G153" s="130">
        <v>87509218.01</v>
      </c>
      <c r="H153" s="130">
        <v>2901000</v>
      </c>
      <c r="I153" s="130">
        <v>32378944.05</v>
      </c>
      <c r="J153" s="130">
        <v>24443605.84</v>
      </c>
      <c r="K153" s="130">
        <v>19774077.6</v>
      </c>
      <c r="L153" s="130">
        <v>13813590.52</v>
      </c>
      <c r="M153" s="130"/>
      <c r="N153" s="130">
        <v>6022511.5</v>
      </c>
      <c r="O153" s="130"/>
      <c r="P153" s="130">
        <v>6022511.5</v>
      </c>
      <c r="Q153" s="130"/>
      <c r="R153" s="130"/>
      <c r="S153" s="130"/>
      <c r="T153" s="130">
        <v>4167956.79</v>
      </c>
      <c r="U153" s="130">
        <v>1854554.71</v>
      </c>
      <c r="V153" s="130"/>
    </row>
    <row r="154" spans="1:22" s="23" customFormat="1" ht="12.75">
      <c r="A154" s="131" t="s">
        <v>818</v>
      </c>
      <c r="B154" s="90">
        <v>200</v>
      </c>
      <c r="C154" s="90" t="s">
        <v>989</v>
      </c>
      <c r="D154" s="132" t="str">
        <f>IF(OR(LEFT(C154,5)="000 9",LEFT(C154,5)="000 7"),"X",C154)</f>
        <v>000 0111 0000000 000 220</v>
      </c>
      <c r="E154" s="128">
        <v>5836688.39</v>
      </c>
      <c r="F154" s="129"/>
      <c r="G154" s="130">
        <v>5836688.39</v>
      </c>
      <c r="H154" s="130"/>
      <c r="I154" s="130"/>
      <c r="J154" s="130"/>
      <c r="K154" s="130">
        <v>3844321.73</v>
      </c>
      <c r="L154" s="130">
        <v>1992366.66</v>
      </c>
      <c r="M154" s="130"/>
      <c r="N154" s="130">
        <v>2048796.82</v>
      </c>
      <c r="O154" s="130"/>
      <c r="P154" s="130">
        <v>2048796.82</v>
      </c>
      <c r="Q154" s="130"/>
      <c r="R154" s="130"/>
      <c r="S154" s="130"/>
      <c r="T154" s="130">
        <v>1614580.79</v>
      </c>
      <c r="U154" s="130">
        <v>434216.03</v>
      </c>
      <c r="V154" s="130"/>
    </row>
    <row r="155" spans="1:22" s="23" customFormat="1" ht="12.75">
      <c r="A155" s="131" t="s">
        <v>822</v>
      </c>
      <c r="B155" s="90">
        <v>200</v>
      </c>
      <c r="C155" s="90" t="s">
        <v>990</v>
      </c>
      <c r="D155" s="132" t="str">
        <f>IF(OR(LEFT(C155,5)="000 9",LEFT(C155,5)="000 7"),"X",C155)</f>
        <v>000 0111 0000000 000 222</v>
      </c>
      <c r="E155" s="128">
        <v>104620.76</v>
      </c>
      <c r="F155" s="129"/>
      <c r="G155" s="130">
        <v>104620.76</v>
      </c>
      <c r="H155" s="130"/>
      <c r="I155" s="130"/>
      <c r="J155" s="130"/>
      <c r="K155" s="130">
        <v>34656</v>
      </c>
      <c r="L155" s="130">
        <v>69964.76</v>
      </c>
      <c r="M155" s="130"/>
      <c r="N155" s="130">
        <v>92620.76</v>
      </c>
      <c r="O155" s="130"/>
      <c r="P155" s="130">
        <v>92620.76</v>
      </c>
      <c r="Q155" s="130"/>
      <c r="R155" s="130"/>
      <c r="S155" s="130"/>
      <c r="T155" s="130">
        <v>34656</v>
      </c>
      <c r="U155" s="130">
        <v>57964.76</v>
      </c>
      <c r="V155" s="130"/>
    </row>
    <row r="156" spans="1:22" s="23" customFormat="1" ht="22.5">
      <c r="A156" s="131" t="s">
        <v>826</v>
      </c>
      <c r="B156" s="90">
        <v>200</v>
      </c>
      <c r="C156" s="90" t="s">
        <v>991</v>
      </c>
      <c r="D156" s="132" t="str">
        <f>IF(OR(LEFT(C156,5)="000 9",LEFT(C156,5)="000 7"),"X",C156)</f>
        <v>000 0111 0000000 000 224</v>
      </c>
      <c r="E156" s="128">
        <v>4000</v>
      </c>
      <c r="F156" s="129"/>
      <c r="G156" s="130">
        <v>4000</v>
      </c>
      <c r="H156" s="130"/>
      <c r="I156" s="130"/>
      <c r="J156" s="130"/>
      <c r="K156" s="130"/>
      <c r="L156" s="130">
        <v>4000</v>
      </c>
      <c r="M156" s="130"/>
      <c r="N156" s="130">
        <v>4000</v>
      </c>
      <c r="O156" s="130"/>
      <c r="P156" s="130">
        <v>4000</v>
      </c>
      <c r="Q156" s="130"/>
      <c r="R156" s="130"/>
      <c r="S156" s="130"/>
      <c r="T156" s="130"/>
      <c r="U156" s="130">
        <v>4000</v>
      </c>
      <c r="V156" s="130"/>
    </row>
    <row r="157" spans="1:22" s="23" customFormat="1" ht="22.5">
      <c r="A157" s="131" t="s">
        <v>828</v>
      </c>
      <c r="B157" s="90">
        <v>200</v>
      </c>
      <c r="C157" s="90" t="s">
        <v>992</v>
      </c>
      <c r="D157" s="132" t="str">
        <f>IF(OR(LEFT(C157,5)="000 9",LEFT(C157,5)="000 7"),"X",C157)</f>
        <v>000 0111 0000000 000 225</v>
      </c>
      <c r="E157" s="128">
        <v>2587610.26</v>
      </c>
      <c r="F157" s="129"/>
      <c r="G157" s="130">
        <v>2587610.26</v>
      </c>
      <c r="H157" s="130"/>
      <c r="I157" s="130"/>
      <c r="J157" s="130"/>
      <c r="K157" s="130">
        <v>1982578.26</v>
      </c>
      <c r="L157" s="130">
        <v>605032</v>
      </c>
      <c r="M157" s="130"/>
      <c r="N157" s="130">
        <v>562162.73</v>
      </c>
      <c r="O157" s="130"/>
      <c r="P157" s="130">
        <v>562162.73</v>
      </c>
      <c r="Q157" s="130"/>
      <c r="R157" s="130"/>
      <c r="S157" s="130"/>
      <c r="T157" s="130">
        <v>562162.73</v>
      </c>
      <c r="U157" s="130"/>
      <c r="V157" s="130"/>
    </row>
    <row r="158" spans="1:22" s="23" customFormat="1" ht="12.75">
      <c r="A158" s="131" t="s">
        <v>830</v>
      </c>
      <c r="B158" s="90">
        <v>200</v>
      </c>
      <c r="C158" s="90" t="s">
        <v>993</v>
      </c>
      <c r="D158" s="132" t="str">
        <f>IF(OR(LEFT(C158,5)="000 9",LEFT(C158,5)="000 7"),"X",C158)</f>
        <v>000 0111 0000000 000 226</v>
      </c>
      <c r="E158" s="128">
        <v>3140457.37</v>
      </c>
      <c r="F158" s="129"/>
      <c r="G158" s="130">
        <v>3140457.37</v>
      </c>
      <c r="H158" s="130"/>
      <c r="I158" s="130"/>
      <c r="J158" s="130"/>
      <c r="K158" s="130">
        <v>1827087.47</v>
      </c>
      <c r="L158" s="130">
        <v>1313369.9</v>
      </c>
      <c r="M158" s="130"/>
      <c r="N158" s="130">
        <v>1390013.33</v>
      </c>
      <c r="O158" s="130"/>
      <c r="P158" s="130">
        <v>1390013.33</v>
      </c>
      <c r="Q158" s="130"/>
      <c r="R158" s="130"/>
      <c r="S158" s="130"/>
      <c r="T158" s="130">
        <v>1017762.06</v>
      </c>
      <c r="U158" s="130">
        <v>372251.27</v>
      </c>
      <c r="V158" s="130"/>
    </row>
    <row r="159" spans="1:22" s="23" customFormat="1" ht="22.5">
      <c r="A159" s="131" t="s">
        <v>832</v>
      </c>
      <c r="B159" s="90">
        <v>200</v>
      </c>
      <c r="C159" s="90" t="s">
        <v>994</v>
      </c>
      <c r="D159" s="132" t="str">
        <f>IF(OR(LEFT(C159,5)="000 9",LEFT(C159,5)="000 7"),"X",C159)</f>
        <v>000 0111 0000000 000 240</v>
      </c>
      <c r="E159" s="128">
        <v>34961</v>
      </c>
      <c r="F159" s="129"/>
      <c r="G159" s="130">
        <v>34961</v>
      </c>
      <c r="H159" s="130"/>
      <c r="I159" s="130"/>
      <c r="J159" s="130"/>
      <c r="K159" s="130"/>
      <c r="L159" s="130">
        <v>34961</v>
      </c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</row>
    <row r="160" spans="1:22" s="23" customFormat="1" ht="33.75">
      <c r="A160" s="131" t="s">
        <v>834</v>
      </c>
      <c r="B160" s="90">
        <v>200</v>
      </c>
      <c r="C160" s="90" t="s">
        <v>995</v>
      </c>
      <c r="D160" s="132" t="str">
        <f>IF(OR(LEFT(C160,5)="000 9",LEFT(C160,5)="000 7"),"X",C160)</f>
        <v>000 0111 0000000 000 241</v>
      </c>
      <c r="E160" s="128">
        <v>34961</v>
      </c>
      <c r="F160" s="129"/>
      <c r="G160" s="130">
        <v>34961</v>
      </c>
      <c r="H160" s="130"/>
      <c r="I160" s="130"/>
      <c r="J160" s="130"/>
      <c r="K160" s="130"/>
      <c r="L160" s="130">
        <v>34961</v>
      </c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</row>
    <row r="161" spans="1:22" s="23" customFormat="1" ht="12.75">
      <c r="A161" s="131" t="s">
        <v>838</v>
      </c>
      <c r="B161" s="90">
        <v>200</v>
      </c>
      <c r="C161" s="90" t="s">
        <v>996</v>
      </c>
      <c r="D161" s="132" t="str">
        <f>IF(OR(LEFT(C161,5)="000 9",LEFT(C161,5)="000 7"),"X",C161)</f>
        <v>000 0111 0000000 000 250</v>
      </c>
      <c r="E161" s="128">
        <v>-2901000</v>
      </c>
      <c r="F161" s="129"/>
      <c r="G161" s="130">
        <v>-2901000</v>
      </c>
      <c r="H161" s="130">
        <v>2901000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</row>
    <row r="162" spans="1:22" s="23" customFormat="1" ht="33.75">
      <c r="A162" s="131" t="s">
        <v>840</v>
      </c>
      <c r="B162" s="90">
        <v>200</v>
      </c>
      <c r="C162" s="90" t="s">
        <v>997</v>
      </c>
      <c r="D162" s="132" t="str">
        <f>IF(OR(LEFT(C162,5)="000 9",LEFT(C162,5)="000 7"),"X",C162)</f>
        <v>000 0111 0000000 000 251</v>
      </c>
      <c r="E162" s="128">
        <v>-2901000</v>
      </c>
      <c r="F162" s="129"/>
      <c r="G162" s="130">
        <v>-2901000</v>
      </c>
      <c r="H162" s="130">
        <v>2901000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</row>
    <row r="163" spans="1:22" s="23" customFormat="1" ht="12.75">
      <c r="A163" s="131" t="s">
        <v>842</v>
      </c>
      <c r="B163" s="90">
        <v>200</v>
      </c>
      <c r="C163" s="90" t="s">
        <v>998</v>
      </c>
      <c r="D163" s="132" t="str">
        <f>IF(OR(LEFT(C163,5)="000 9",LEFT(C163,5)="000 7"),"X",C163)</f>
        <v>000 0111 0000000 000 260</v>
      </c>
      <c r="E163" s="128">
        <v>1699102</v>
      </c>
      <c r="F163" s="129"/>
      <c r="G163" s="130">
        <v>1699102</v>
      </c>
      <c r="H163" s="130"/>
      <c r="I163" s="130"/>
      <c r="J163" s="130"/>
      <c r="K163" s="130">
        <v>1373902</v>
      </c>
      <c r="L163" s="130">
        <v>325200</v>
      </c>
      <c r="M163" s="130"/>
      <c r="N163" s="130">
        <v>665700</v>
      </c>
      <c r="O163" s="130"/>
      <c r="P163" s="130">
        <v>665700</v>
      </c>
      <c r="Q163" s="130"/>
      <c r="R163" s="130"/>
      <c r="S163" s="130"/>
      <c r="T163" s="130">
        <v>502000</v>
      </c>
      <c r="U163" s="130">
        <v>163700</v>
      </c>
      <c r="V163" s="130"/>
    </row>
    <row r="164" spans="1:22" s="23" customFormat="1" ht="22.5">
      <c r="A164" s="131" t="s">
        <v>844</v>
      </c>
      <c r="B164" s="90">
        <v>200</v>
      </c>
      <c r="C164" s="90" t="s">
        <v>999</v>
      </c>
      <c r="D164" s="132" t="str">
        <f>IF(OR(LEFT(C164,5)="000 9",LEFT(C164,5)="000 7"),"X",C164)</f>
        <v>000 0111 0000000 000 262</v>
      </c>
      <c r="E164" s="128">
        <v>1699102</v>
      </c>
      <c r="F164" s="129"/>
      <c r="G164" s="130">
        <v>1699102</v>
      </c>
      <c r="H164" s="130"/>
      <c r="I164" s="130"/>
      <c r="J164" s="130"/>
      <c r="K164" s="130">
        <v>1373902</v>
      </c>
      <c r="L164" s="130">
        <v>325200</v>
      </c>
      <c r="M164" s="130"/>
      <c r="N164" s="130">
        <v>665700</v>
      </c>
      <c r="O164" s="130"/>
      <c r="P164" s="130">
        <v>665700</v>
      </c>
      <c r="Q164" s="130"/>
      <c r="R164" s="130"/>
      <c r="S164" s="130"/>
      <c r="T164" s="130">
        <v>502000</v>
      </c>
      <c r="U164" s="130">
        <v>163700</v>
      </c>
      <c r="V164" s="130"/>
    </row>
    <row r="165" spans="1:22" s="23" customFormat="1" ht="12.75">
      <c r="A165" s="131" t="s">
        <v>848</v>
      </c>
      <c r="B165" s="90">
        <v>200</v>
      </c>
      <c r="C165" s="90" t="s">
        <v>1000</v>
      </c>
      <c r="D165" s="132" t="str">
        <f>IF(OR(LEFT(C165,5)="000 9",LEFT(C165,5)="000 7"),"X",C165)</f>
        <v>000 0111 0000000 000 290</v>
      </c>
      <c r="E165" s="128">
        <v>82839466.62</v>
      </c>
      <c r="F165" s="129"/>
      <c r="G165" s="130">
        <v>82839466.62</v>
      </c>
      <c r="H165" s="130"/>
      <c r="I165" s="130">
        <v>32378944.05</v>
      </c>
      <c r="J165" s="130">
        <v>24443605.84</v>
      </c>
      <c r="K165" s="130">
        <v>14555853.87</v>
      </c>
      <c r="L165" s="130">
        <v>11461062.86</v>
      </c>
      <c r="M165" s="130"/>
      <c r="N165" s="130">
        <v>3308014.68</v>
      </c>
      <c r="O165" s="130"/>
      <c r="P165" s="130">
        <v>3308014.68</v>
      </c>
      <c r="Q165" s="130"/>
      <c r="R165" s="130"/>
      <c r="S165" s="130"/>
      <c r="T165" s="130">
        <v>2051376</v>
      </c>
      <c r="U165" s="130">
        <v>1256638.68</v>
      </c>
      <c r="V165" s="130"/>
    </row>
    <row r="166" spans="1:22" s="23" customFormat="1" ht="12.75">
      <c r="A166" s="131" t="s">
        <v>850</v>
      </c>
      <c r="B166" s="90">
        <v>200</v>
      </c>
      <c r="C166" s="90" t="s">
        <v>1001</v>
      </c>
      <c r="D166" s="132" t="str">
        <f>IF(OR(LEFT(C166,5)="000 9",LEFT(C166,5)="000 7"),"X",C166)</f>
        <v>000 0111 0000000 000 300</v>
      </c>
      <c r="E166" s="128">
        <v>1692746.86</v>
      </c>
      <c r="F166" s="129"/>
      <c r="G166" s="130">
        <v>1692746.86</v>
      </c>
      <c r="H166" s="130"/>
      <c r="I166" s="130"/>
      <c r="J166" s="130"/>
      <c r="K166" s="130">
        <v>1035993</v>
      </c>
      <c r="L166" s="130">
        <v>656753.86</v>
      </c>
      <c r="M166" s="130"/>
      <c r="N166" s="130">
        <v>890197.99</v>
      </c>
      <c r="O166" s="130"/>
      <c r="P166" s="130">
        <v>890197.99</v>
      </c>
      <c r="Q166" s="130"/>
      <c r="R166" s="130"/>
      <c r="S166" s="130"/>
      <c r="T166" s="130">
        <v>567531.8</v>
      </c>
      <c r="U166" s="130">
        <v>322666.19</v>
      </c>
      <c r="V166" s="130"/>
    </row>
    <row r="167" spans="1:22" s="23" customFormat="1" ht="22.5">
      <c r="A167" s="131" t="s">
        <v>852</v>
      </c>
      <c r="B167" s="90">
        <v>200</v>
      </c>
      <c r="C167" s="90" t="s">
        <v>1002</v>
      </c>
      <c r="D167" s="132" t="str">
        <f>IF(OR(LEFT(C167,5)="000 9",LEFT(C167,5)="000 7"),"X",C167)</f>
        <v>000 0111 0000000 000 310</v>
      </c>
      <c r="E167" s="128">
        <v>412560</v>
      </c>
      <c r="F167" s="129"/>
      <c r="G167" s="130">
        <v>412560</v>
      </c>
      <c r="H167" s="130"/>
      <c r="I167" s="130"/>
      <c r="J167" s="130"/>
      <c r="K167" s="130">
        <v>317560</v>
      </c>
      <c r="L167" s="130">
        <v>95000</v>
      </c>
      <c r="M167" s="130"/>
      <c r="N167" s="130">
        <v>348772</v>
      </c>
      <c r="O167" s="130"/>
      <c r="P167" s="130">
        <v>348772</v>
      </c>
      <c r="Q167" s="130"/>
      <c r="R167" s="130"/>
      <c r="S167" s="130"/>
      <c r="T167" s="130">
        <v>253772</v>
      </c>
      <c r="U167" s="130">
        <v>95000</v>
      </c>
      <c r="V167" s="130"/>
    </row>
    <row r="168" spans="1:22" s="23" customFormat="1" ht="22.5">
      <c r="A168" s="131" t="s">
        <v>856</v>
      </c>
      <c r="B168" s="90">
        <v>200</v>
      </c>
      <c r="C168" s="90" t="s">
        <v>1003</v>
      </c>
      <c r="D168" s="132" t="str">
        <f>IF(OR(LEFT(C168,5)="000 9",LEFT(C168,5)="000 7"),"X",C168)</f>
        <v>000 0111 0000000 000 340</v>
      </c>
      <c r="E168" s="128">
        <v>1280186.86</v>
      </c>
      <c r="F168" s="129"/>
      <c r="G168" s="130">
        <v>1280186.86</v>
      </c>
      <c r="H168" s="130"/>
      <c r="I168" s="130"/>
      <c r="J168" s="130"/>
      <c r="K168" s="130">
        <v>718433</v>
      </c>
      <c r="L168" s="130">
        <v>561753.86</v>
      </c>
      <c r="M168" s="130"/>
      <c r="N168" s="130">
        <v>541425.99</v>
      </c>
      <c r="O168" s="130"/>
      <c r="P168" s="130">
        <v>541425.99</v>
      </c>
      <c r="Q168" s="130"/>
      <c r="R168" s="130"/>
      <c r="S168" s="130"/>
      <c r="T168" s="130">
        <v>313759.8</v>
      </c>
      <c r="U168" s="130">
        <v>227666.19</v>
      </c>
      <c r="V168" s="130"/>
    </row>
    <row r="169" spans="1:22" s="23" customFormat="1" ht="22.5">
      <c r="A169" s="131" t="s">
        <v>1004</v>
      </c>
      <c r="B169" s="90">
        <v>200</v>
      </c>
      <c r="C169" s="90" t="s">
        <v>1005</v>
      </c>
      <c r="D169" s="132" t="str">
        <f>IF(OR(LEFT(C169,5)="000 9",LEFT(C169,5)="000 7"),"X",C169)</f>
        <v>000 0112 0000000 000 000</v>
      </c>
      <c r="E169" s="128">
        <v>760000</v>
      </c>
      <c r="F169" s="129"/>
      <c r="G169" s="130">
        <v>760000</v>
      </c>
      <c r="H169" s="130"/>
      <c r="I169" s="130">
        <v>760000</v>
      </c>
      <c r="J169" s="130"/>
      <c r="K169" s="130"/>
      <c r="L169" s="130"/>
      <c r="M169" s="130"/>
      <c r="N169" s="130">
        <v>360000</v>
      </c>
      <c r="O169" s="130"/>
      <c r="P169" s="130">
        <v>360000</v>
      </c>
      <c r="Q169" s="130"/>
      <c r="R169" s="130">
        <v>360000</v>
      </c>
      <c r="S169" s="130"/>
      <c r="T169" s="130"/>
      <c r="U169" s="130"/>
      <c r="V169" s="130"/>
    </row>
    <row r="170" spans="1:22" s="23" customFormat="1" ht="12.75">
      <c r="A170" s="131" t="s">
        <v>808</v>
      </c>
      <c r="B170" s="90">
        <v>200</v>
      </c>
      <c r="C170" s="90" t="s">
        <v>1006</v>
      </c>
      <c r="D170" s="132" t="str">
        <f>IF(OR(LEFT(C170,5)="000 9",LEFT(C170,5)="000 7"),"X",C170)</f>
        <v>000 0112 0000000 000 200</v>
      </c>
      <c r="E170" s="128">
        <v>760000</v>
      </c>
      <c r="F170" s="129"/>
      <c r="G170" s="130">
        <v>760000</v>
      </c>
      <c r="H170" s="130"/>
      <c r="I170" s="130">
        <v>760000</v>
      </c>
      <c r="J170" s="130"/>
      <c r="K170" s="130"/>
      <c r="L170" s="130"/>
      <c r="M170" s="130"/>
      <c r="N170" s="130">
        <v>360000</v>
      </c>
      <c r="O170" s="130"/>
      <c r="P170" s="130">
        <v>360000</v>
      </c>
      <c r="Q170" s="130"/>
      <c r="R170" s="130">
        <v>360000</v>
      </c>
      <c r="S170" s="130"/>
      <c r="T170" s="130"/>
      <c r="U170" s="130"/>
      <c r="V170" s="130"/>
    </row>
    <row r="171" spans="1:22" s="23" customFormat="1" ht="12.75">
      <c r="A171" s="131" t="s">
        <v>848</v>
      </c>
      <c r="B171" s="90">
        <v>200</v>
      </c>
      <c r="C171" s="90" t="s">
        <v>1007</v>
      </c>
      <c r="D171" s="132" t="str">
        <f>IF(OR(LEFT(C171,5)="000 9",LEFT(C171,5)="000 7"),"X",C171)</f>
        <v>000 0112 0000000 000 290</v>
      </c>
      <c r="E171" s="128">
        <v>760000</v>
      </c>
      <c r="F171" s="129"/>
      <c r="G171" s="130">
        <v>760000</v>
      </c>
      <c r="H171" s="130"/>
      <c r="I171" s="130">
        <v>760000</v>
      </c>
      <c r="J171" s="130"/>
      <c r="K171" s="130"/>
      <c r="L171" s="130"/>
      <c r="M171" s="130"/>
      <c r="N171" s="130">
        <v>360000</v>
      </c>
      <c r="O171" s="130"/>
      <c r="P171" s="130">
        <v>360000</v>
      </c>
      <c r="Q171" s="130"/>
      <c r="R171" s="130">
        <v>360000</v>
      </c>
      <c r="S171" s="130"/>
      <c r="T171" s="130"/>
      <c r="U171" s="130"/>
      <c r="V171" s="130"/>
    </row>
    <row r="172" spans="1:22" s="23" customFormat="1" ht="12.75">
      <c r="A172" s="131" t="s">
        <v>1008</v>
      </c>
      <c r="B172" s="90">
        <v>200</v>
      </c>
      <c r="C172" s="90" t="s">
        <v>1009</v>
      </c>
      <c r="D172" s="132" t="str">
        <f>IF(OR(LEFT(C172,5)="000 9",LEFT(C172,5)="000 7"),"X",C172)</f>
        <v>000 0113 0000000 000 000</v>
      </c>
      <c r="E172" s="128">
        <v>1722595451.23</v>
      </c>
      <c r="F172" s="129"/>
      <c r="G172" s="130">
        <v>1684332851.23</v>
      </c>
      <c r="H172" s="130">
        <v>24397247.3</v>
      </c>
      <c r="I172" s="130">
        <v>580701785.02</v>
      </c>
      <c r="J172" s="130">
        <v>860478124.26</v>
      </c>
      <c r="K172" s="130">
        <v>186992656.14</v>
      </c>
      <c r="L172" s="130">
        <v>80557533.11</v>
      </c>
      <c r="M172" s="130">
        <v>38262600</v>
      </c>
      <c r="N172" s="130">
        <v>427631873.62</v>
      </c>
      <c r="O172" s="130"/>
      <c r="P172" s="130">
        <v>416320434.28</v>
      </c>
      <c r="Q172" s="130">
        <v>17428645.37</v>
      </c>
      <c r="R172" s="130">
        <v>153192632.08</v>
      </c>
      <c r="S172" s="130">
        <v>224562879.91</v>
      </c>
      <c r="T172" s="130">
        <v>32135716.53</v>
      </c>
      <c r="U172" s="130">
        <v>23857851.13</v>
      </c>
      <c r="V172" s="130">
        <v>11311439.34</v>
      </c>
    </row>
    <row r="173" spans="1:22" s="23" customFormat="1" ht="12.75">
      <c r="A173" s="131" t="s">
        <v>808</v>
      </c>
      <c r="B173" s="90">
        <v>200</v>
      </c>
      <c r="C173" s="90" t="s">
        <v>1010</v>
      </c>
      <c r="D173" s="132" t="str">
        <f>IF(OR(LEFT(C173,5)="000 9",LEFT(C173,5)="000 7"),"X",C173)</f>
        <v>000 0113 0000000 000 200</v>
      </c>
      <c r="E173" s="128">
        <v>1340810211.86</v>
      </c>
      <c r="F173" s="129"/>
      <c r="G173" s="130">
        <v>1304735474.86</v>
      </c>
      <c r="H173" s="130">
        <v>24397247.3</v>
      </c>
      <c r="I173" s="130">
        <v>516412289.95</v>
      </c>
      <c r="J173" s="130">
        <v>607328153.72</v>
      </c>
      <c r="K173" s="130">
        <v>157079009.86</v>
      </c>
      <c r="L173" s="130">
        <v>48313268.63</v>
      </c>
      <c r="M173" s="130">
        <v>36074737</v>
      </c>
      <c r="N173" s="130">
        <v>296816299.46</v>
      </c>
      <c r="O173" s="130"/>
      <c r="P173" s="130">
        <v>285987315.9</v>
      </c>
      <c r="Q173" s="130">
        <v>17428645.37</v>
      </c>
      <c r="R173" s="130">
        <v>137172453.1</v>
      </c>
      <c r="S173" s="130">
        <v>115341863.71</v>
      </c>
      <c r="T173" s="130">
        <v>30087477.84</v>
      </c>
      <c r="U173" s="130">
        <v>20814166.62</v>
      </c>
      <c r="V173" s="130">
        <v>10828983.56</v>
      </c>
    </row>
    <row r="174" spans="1:22" s="23" customFormat="1" ht="22.5">
      <c r="A174" s="131" t="s">
        <v>810</v>
      </c>
      <c r="B174" s="90">
        <v>200</v>
      </c>
      <c r="C174" s="90" t="s">
        <v>1011</v>
      </c>
      <c r="D174" s="132" t="str">
        <f>IF(OR(LEFT(C174,5)="000 9",LEFT(C174,5)="000 7"),"X",C174)</f>
        <v>000 0113 0000000 000 210</v>
      </c>
      <c r="E174" s="128">
        <v>341963683.73</v>
      </c>
      <c r="F174" s="129"/>
      <c r="G174" s="130">
        <v>312777895.73</v>
      </c>
      <c r="H174" s="130"/>
      <c r="I174" s="130">
        <v>241795953.81</v>
      </c>
      <c r="J174" s="130">
        <v>58637784</v>
      </c>
      <c r="K174" s="130">
        <v>10655067.83</v>
      </c>
      <c r="L174" s="130">
        <v>1689090.09</v>
      </c>
      <c r="M174" s="130">
        <v>29185788</v>
      </c>
      <c r="N174" s="130">
        <v>110829002.76</v>
      </c>
      <c r="O174" s="130"/>
      <c r="P174" s="130">
        <v>101665006.71</v>
      </c>
      <c r="Q174" s="130"/>
      <c r="R174" s="130">
        <v>75128272.34</v>
      </c>
      <c r="S174" s="130">
        <v>19285406.57</v>
      </c>
      <c r="T174" s="130">
        <v>6757840.77</v>
      </c>
      <c r="U174" s="130">
        <v>493487.03</v>
      </c>
      <c r="V174" s="130">
        <v>9163996.05</v>
      </c>
    </row>
    <row r="175" spans="1:22" s="23" customFormat="1" ht="12.75">
      <c r="A175" s="131" t="s">
        <v>812</v>
      </c>
      <c r="B175" s="90">
        <v>200</v>
      </c>
      <c r="C175" s="90" t="s">
        <v>1012</v>
      </c>
      <c r="D175" s="132" t="str">
        <f>IF(OR(LEFT(C175,5)="000 9",LEFT(C175,5)="000 7"),"X",C175)</f>
        <v>000 0113 0000000 000 211</v>
      </c>
      <c r="E175" s="128">
        <v>254890684.92</v>
      </c>
      <c r="F175" s="129"/>
      <c r="G175" s="130">
        <v>233173107.92</v>
      </c>
      <c r="H175" s="130"/>
      <c r="I175" s="130">
        <v>179701939.5</v>
      </c>
      <c r="J175" s="130">
        <v>44483130.91</v>
      </c>
      <c r="K175" s="130">
        <v>7805392.63</v>
      </c>
      <c r="L175" s="130">
        <v>1182644.88</v>
      </c>
      <c r="M175" s="130">
        <v>21717577</v>
      </c>
      <c r="N175" s="130">
        <v>84621192.16</v>
      </c>
      <c r="O175" s="130"/>
      <c r="P175" s="130">
        <v>77612545.41</v>
      </c>
      <c r="Q175" s="130"/>
      <c r="R175" s="130">
        <v>57234335.46</v>
      </c>
      <c r="S175" s="130">
        <v>14858643.1</v>
      </c>
      <c r="T175" s="130">
        <v>5201157.51</v>
      </c>
      <c r="U175" s="130">
        <v>318409.34</v>
      </c>
      <c r="V175" s="130">
        <v>7008646.75</v>
      </c>
    </row>
    <row r="176" spans="1:22" s="23" customFormat="1" ht="12.75">
      <c r="A176" s="131" t="s">
        <v>814</v>
      </c>
      <c r="B176" s="90">
        <v>200</v>
      </c>
      <c r="C176" s="90" t="s">
        <v>1013</v>
      </c>
      <c r="D176" s="132" t="str">
        <f>IF(OR(LEFT(C176,5)="000 9",LEFT(C176,5)="000 7"),"X",C176)</f>
        <v>000 0113 0000000 000 212</v>
      </c>
      <c r="E176" s="128">
        <v>1084227</v>
      </c>
      <c r="F176" s="129"/>
      <c r="G176" s="130">
        <v>1043427</v>
      </c>
      <c r="H176" s="130"/>
      <c r="I176" s="130">
        <v>761427</v>
      </c>
      <c r="J176" s="130">
        <v>43000</v>
      </c>
      <c r="K176" s="130">
        <v>101000</v>
      </c>
      <c r="L176" s="130">
        <v>138000</v>
      </c>
      <c r="M176" s="130">
        <v>40800</v>
      </c>
      <c r="N176" s="130">
        <v>180385.12</v>
      </c>
      <c r="O176" s="130"/>
      <c r="P176" s="130">
        <v>174485.12</v>
      </c>
      <c r="Q176" s="130"/>
      <c r="R176" s="130">
        <v>53544.07</v>
      </c>
      <c r="S176" s="130">
        <v>8900</v>
      </c>
      <c r="T176" s="130">
        <v>18341.05</v>
      </c>
      <c r="U176" s="130">
        <v>93700</v>
      </c>
      <c r="V176" s="130">
        <v>5900</v>
      </c>
    </row>
    <row r="177" spans="1:22" s="23" customFormat="1" ht="12.75">
      <c r="A177" s="131" t="s">
        <v>816</v>
      </c>
      <c r="B177" s="90">
        <v>200</v>
      </c>
      <c r="C177" s="90" t="s">
        <v>1014</v>
      </c>
      <c r="D177" s="132" t="str">
        <f>IF(OR(LEFT(C177,5)="000 9",LEFT(C177,5)="000 7"),"X",C177)</f>
        <v>000 0113 0000000 000 213</v>
      </c>
      <c r="E177" s="128">
        <v>85988771.81</v>
      </c>
      <c r="F177" s="129"/>
      <c r="G177" s="130">
        <v>78561360.81</v>
      </c>
      <c r="H177" s="130"/>
      <c r="I177" s="130">
        <v>61332587.31</v>
      </c>
      <c r="J177" s="130">
        <v>14111653.09</v>
      </c>
      <c r="K177" s="130">
        <v>2748675.2</v>
      </c>
      <c r="L177" s="130">
        <v>368445.21</v>
      </c>
      <c r="M177" s="130">
        <v>7427411</v>
      </c>
      <c r="N177" s="130">
        <v>26027425.48</v>
      </c>
      <c r="O177" s="130"/>
      <c r="P177" s="130">
        <v>23877976.18</v>
      </c>
      <c r="Q177" s="130"/>
      <c r="R177" s="130">
        <v>17840392.81</v>
      </c>
      <c r="S177" s="130">
        <v>4417863.47</v>
      </c>
      <c r="T177" s="130">
        <v>1538342.21</v>
      </c>
      <c r="U177" s="130">
        <v>81377.69</v>
      </c>
      <c r="V177" s="130">
        <v>2149449.3</v>
      </c>
    </row>
    <row r="178" spans="1:22" s="23" customFormat="1" ht="12.75">
      <c r="A178" s="131" t="s">
        <v>818</v>
      </c>
      <c r="B178" s="90">
        <v>200</v>
      </c>
      <c r="C178" s="90" t="s">
        <v>1015</v>
      </c>
      <c r="D178" s="132" t="str">
        <f>IF(OR(LEFT(C178,5)="000 9",LEFT(C178,5)="000 7"),"X",C178)</f>
        <v>000 0113 0000000 000 220</v>
      </c>
      <c r="E178" s="128">
        <v>318518568.11</v>
      </c>
      <c r="F178" s="129"/>
      <c r="G178" s="130">
        <v>312539619.11</v>
      </c>
      <c r="H178" s="130"/>
      <c r="I178" s="130">
        <v>178201914.4</v>
      </c>
      <c r="J178" s="130">
        <v>70933751.27</v>
      </c>
      <c r="K178" s="130">
        <v>31210734.97</v>
      </c>
      <c r="L178" s="130">
        <v>32193218.47</v>
      </c>
      <c r="M178" s="130">
        <v>5978949</v>
      </c>
      <c r="N178" s="130">
        <v>71740257.01</v>
      </c>
      <c r="O178" s="130"/>
      <c r="P178" s="130">
        <v>70284866</v>
      </c>
      <c r="Q178" s="130"/>
      <c r="R178" s="130">
        <v>37123940</v>
      </c>
      <c r="S178" s="130">
        <v>14105158.44</v>
      </c>
      <c r="T178" s="130">
        <v>8017425.52</v>
      </c>
      <c r="U178" s="130">
        <v>11038342.04</v>
      </c>
      <c r="V178" s="130">
        <v>1455391.01</v>
      </c>
    </row>
    <row r="179" spans="1:22" s="23" customFormat="1" ht="12.75">
      <c r="A179" s="131" t="s">
        <v>820</v>
      </c>
      <c r="B179" s="90">
        <v>200</v>
      </c>
      <c r="C179" s="90" t="s">
        <v>1016</v>
      </c>
      <c r="D179" s="132" t="str">
        <f>IF(OR(LEFT(C179,5)="000 9",LEFT(C179,5)="000 7"),"X",C179)</f>
        <v>000 0113 0000000 000 221</v>
      </c>
      <c r="E179" s="128">
        <v>13925830.46</v>
      </c>
      <c r="F179" s="129"/>
      <c r="G179" s="130">
        <v>13356246.46</v>
      </c>
      <c r="H179" s="130"/>
      <c r="I179" s="130">
        <v>10472374.64</v>
      </c>
      <c r="J179" s="130">
        <v>2835553.6</v>
      </c>
      <c r="K179" s="130">
        <v>34474.94</v>
      </c>
      <c r="L179" s="130">
        <v>13843.28</v>
      </c>
      <c r="M179" s="130">
        <v>569584</v>
      </c>
      <c r="N179" s="130">
        <v>4481549.92</v>
      </c>
      <c r="O179" s="130"/>
      <c r="P179" s="130">
        <v>4277257.56</v>
      </c>
      <c r="Q179" s="130"/>
      <c r="R179" s="130">
        <v>3164673.86</v>
      </c>
      <c r="S179" s="130">
        <v>1087072.08</v>
      </c>
      <c r="T179" s="130">
        <v>13768.34</v>
      </c>
      <c r="U179" s="130">
        <v>11743.28</v>
      </c>
      <c r="V179" s="130">
        <v>204292.36</v>
      </c>
    </row>
    <row r="180" spans="1:22" s="23" customFormat="1" ht="12.75">
      <c r="A180" s="131" t="s">
        <v>822</v>
      </c>
      <c r="B180" s="90">
        <v>200</v>
      </c>
      <c r="C180" s="90" t="s">
        <v>1017</v>
      </c>
      <c r="D180" s="132" t="str">
        <f>IF(OR(LEFT(C180,5)="000 9",LEFT(C180,5)="000 7"),"X",C180)</f>
        <v>000 0113 0000000 000 222</v>
      </c>
      <c r="E180" s="128">
        <v>3754578.41</v>
      </c>
      <c r="F180" s="129"/>
      <c r="G180" s="130">
        <v>3724578.41</v>
      </c>
      <c r="H180" s="130"/>
      <c r="I180" s="130">
        <v>2060391</v>
      </c>
      <c r="J180" s="130">
        <v>161150.25</v>
      </c>
      <c r="K180" s="130">
        <v>1249539.16</v>
      </c>
      <c r="L180" s="130">
        <v>253498</v>
      </c>
      <c r="M180" s="130">
        <v>30000</v>
      </c>
      <c r="N180" s="130">
        <v>1602285.11</v>
      </c>
      <c r="O180" s="130"/>
      <c r="P180" s="130">
        <v>1596026.31</v>
      </c>
      <c r="Q180" s="130"/>
      <c r="R180" s="130">
        <v>429618.24</v>
      </c>
      <c r="S180" s="130">
        <v>159650.25</v>
      </c>
      <c r="T180" s="130">
        <v>961707.82</v>
      </c>
      <c r="U180" s="130">
        <v>45050</v>
      </c>
      <c r="V180" s="130">
        <v>6258.8</v>
      </c>
    </row>
    <row r="181" spans="1:22" s="23" customFormat="1" ht="12.75">
      <c r="A181" s="131" t="s">
        <v>824</v>
      </c>
      <c r="B181" s="90">
        <v>200</v>
      </c>
      <c r="C181" s="90" t="s">
        <v>1018</v>
      </c>
      <c r="D181" s="132" t="str">
        <f>IF(OR(LEFT(C181,5)="000 9",LEFT(C181,5)="000 7"),"X",C181)</f>
        <v>000 0113 0000000 000 223</v>
      </c>
      <c r="E181" s="128">
        <v>33862509.79</v>
      </c>
      <c r="F181" s="129"/>
      <c r="G181" s="130">
        <v>33268437.79</v>
      </c>
      <c r="H181" s="130"/>
      <c r="I181" s="130">
        <v>22023095.36</v>
      </c>
      <c r="J181" s="130">
        <v>7861051.64</v>
      </c>
      <c r="K181" s="130">
        <v>1024371.94</v>
      </c>
      <c r="L181" s="130">
        <v>2359918.85</v>
      </c>
      <c r="M181" s="130">
        <v>594072</v>
      </c>
      <c r="N181" s="130">
        <v>15616035.42</v>
      </c>
      <c r="O181" s="130"/>
      <c r="P181" s="130">
        <v>15500573.5</v>
      </c>
      <c r="Q181" s="130"/>
      <c r="R181" s="130">
        <v>10225842.71</v>
      </c>
      <c r="S181" s="130">
        <v>3200283.86</v>
      </c>
      <c r="T181" s="130">
        <v>571778.3</v>
      </c>
      <c r="U181" s="130">
        <v>1502668.63</v>
      </c>
      <c r="V181" s="130">
        <v>115461.92</v>
      </c>
    </row>
    <row r="182" spans="1:22" s="23" customFormat="1" ht="22.5">
      <c r="A182" s="131" t="s">
        <v>826</v>
      </c>
      <c r="B182" s="90">
        <v>200</v>
      </c>
      <c r="C182" s="90" t="s">
        <v>1019</v>
      </c>
      <c r="D182" s="132" t="str">
        <f>IF(OR(LEFT(C182,5)="000 9",LEFT(C182,5)="000 7"),"X",C182)</f>
        <v>000 0113 0000000 000 224</v>
      </c>
      <c r="E182" s="128">
        <v>19926003.2</v>
      </c>
      <c r="F182" s="129"/>
      <c r="G182" s="130">
        <v>19926003.2</v>
      </c>
      <c r="H182" s="130"/>
      <c r="I182" s="130">
        <v>18380558.2</v>
      </c>
      <c r="J182" s="130">
        <v>158500</v>
      </c>
      <c r="K182" s="130">
        <v>983729</v>
      </c>
      <c r="L182" s="130">
        <v>403216</v>
      </c>
      <c r="M182" s="130"/>
      <c r="N182" s="130">
        <v>807060.12</v>
      </c>
      <c r="O182" s="130"/>
      <c r="P182" s="130">
        <v>807060.12</v>
      </c>
      <c r="Q182" s="130"/>
      <c r="R182" s="130">
        <v>321764.55</v>
      </c>
      <c r="S182" s="130">
        <v>58500</v>
      </c>
      <c r="T182" s="130">
        <v>294024</v>
      </c>
      <c r="U182" s="130">
        <v>132771.57</v>
      </c>
      <c r="V182" s="130"/>
    </row>
    <row r="183" spans="1:22" s="23" customFormat="1" ht="22.5">
      <c r="A183" s="131" t="s">
        <v>828</v>
      </c>
      <c r="B183" s="90">
        <v>200</v>
      </c>
      <c r="C183" s="90" t="s">
        <v>1020</v>
      </c>
      <c r="D183" s="132" t="str">
        <f>IF(OR(LEFT(C183,5)="000 9",LEFT(C183,5)="000 7"),"X",C183)</f>
        <v>000 0113 0000000 000 225</v>
      </c>
      <c r="E183" s="128">
        <v>72404559.96</v>
      </c>
      <c r="F183" s="129"/>
      <c r="G183" s="130">
        <v>71793770.96</v>
      </c>
      <c r="H183" s="130"/>
      <c r="I183" s="130">
        <v>39567417.57</v>
      </c>
      <c r="J183" s="130">
        <v>17161546.09</v>
      </c>
      <c r="K183" s="130">
        <v>6673485.8</v>
      </c>
      <c r="L183" s="130">
        <v>8391321.5</v>
      </c>
      <c r="M183" s="130">
        <v>610789</v>
      </c>
      <c r="N183" s="130">
        <v>11195987.16</v>
      </c>
      <c r="O183" s="130"/>
      <c r="P183" s="130">
        <v>11050193.42</v>
      </c>
      <c r="Q183" s="130"/>
      <c r="R183" s="130">
        <v>5897021.4</v>
      </c>
      <c r="S183" s="130">
        <v>1919713.98</v>
      </c>
      <c r="T183" s="130">
        <v>800415.79</v>
      </c>
      <c r="U183" s="130">
        <v>2433042.25</v>
      </c>
      <c r="V183" s="130">
        <v>145793.74</v>
      </c>
    </row>
    <row r="184" spans="1:22" s="23" customFormat="1" ht="12.75">
      <c r="A184" s="131" t="s">
        <v>830</v>
      </c>
      <c r="B184" s="90">
        <v>200</v>
      </c>
      <c r="C184" s="90" t="s">
        <v>1021</v>
      </c>
      <c r="D184" s="132" t="str">
        <f>IF(OR(LEFT(C184,5)="000 9",LEFT(C184,5)="000 7"),"X",C184)</f>
        <v>000 0113 0000000 000 226</v>
      </c>
      <c r="E184" s="128">
        <v>174645086.29</v>
      </c>
      <c r="F184" s="129"/>
      <c r="G184" s="130">
        <v>170470582.29</v>
      </c>
      <c r="H184" s="130"/>
      <c r="I184" s="130">
        <v>85698077.63</v>
      </c>
      <c r="J184" s="130">
        <v>42755949.69</v>
      </c>
      <c r="K184" s="130">
        <v>21245134.13</v>
      </c>
      <c r="L184" s="130">
        <v>20771420.84</v>
      </c>
      <c r="M184" s="130">
        <v>4174504</v>
      </c>
      <c r="N184" s="130">
        <v>38037339.28</v>
      </c>
      <c r="O184" s="130"/>
      <c r="P184" s="130">
        <v>37053755.09</v>
      </c>
      <c r="Q184" s="130"/>
      <c r="R184" s="130">
        <v>17085019.24</v>
      </c>
      <c r="S184" s="130">
        <v>7679938.27</v>
      </c>
      <c r="T184" s="130">
        <v>5375731.27</v>
      </c>
      <c r="U184" s="130">
        <v>6913066.31</v>
      </c>
      <c r="V184" s="130">
        <v>983584.19</v>
      </c>
    </row>
    <row r="185" spans="1:22" s="23" customFormat="1" ht="22.5">
      <c r="A185" s="131" t="s">
        <v>832</v>
      </c>
      <c r="B185" s="90">
        <v>200</v>
      </c>
      <c r="C185" s="90" t="s">
        <v>1022</v>
      </c>
      <c r="D185" s="132" t="str">
        <f>IF(OR(LEFT(C185,5)="000 9",LEFT(C185,5)="000 7"),"X",C185)</f>
        <v>000 0113 0000000 000 240</v>
      </c>
      <c r="E185" s="128">
        <v>157505218.83</v>
      </c>
      <c r="F185" s="129"/>
      <c r="G185" s="130">
        <v>157505218.83</v>
      </c>
      <c r="H185" s="130"/>
      <c r="I185" s="130">
        <v>25547061.66</v>
      </c>
      <c r="J185" s="130">
        <v>85070000</v>
      </c>
      <c r="K185" s="130">
        <v>43777157.17</v>
      </c>
      <c r="L185" s="130">
        <v>3111000</v>
      </c>
      <c r="M185" s="130"/>
      <c r="N185" s="130">
        <v>26454569.58</v>
      </c>
      <c r="O185" s="130"/>
      <c r="P185" s="130">
        <v>26454569.58</v>
      </c>
      <c r="Q185" s="130"/>
      <c r="R185" s="130">
        <v>5547061.66</v>
      </c>
      <c r="S185" s="130">
        <v>11874343.42</v>
      </c>
      <c r="T185" s="130">
        <v>8108575.5</v>
      </c>
      <c r="U185" s="130">
        <v>924589</v>
      </c>
      <c r="V185" s="130"/>
    </row>
    <row r="186" spans="1:22" s="23" customFormat="1" ht="33.75">
      <c r="A186" s="131" t="s">
        <v>834</v>
      </c>
      <c r="B186" s="90">
        <v>200</v>
      </c>
      <c r="C186" s="90" t="s">
        <v>1023</v>
      </c>
      <c r="D186" s="132" t="str">
        <f>IF(OR(LEFT(C186,5)="000 9",LEFT(C186,5)="000 7"),"X",C186)</f>
        <v>000 0113 0000000 000 241</v>
      </c>
      <c r="E186" s="128">
        <v>84861343.83</v>
      </c>
      <c r="F186" s="129"/>
      <c r="G186" s="130">
        <v>84861343.83</v>
      </c>
      <c r="H186" s="130"/>
      <c r="I186" s="130">
        <v>25547061.66</v>
      </c>
      <c r="J186" s="130">
        <v>13013325</v>
      </c>
      <c r="K186" s="130">
        <v>43689957.17</v>
      </c>
      <c r="L186" s="130">
        <v>2611000</v>
      </c>
      <c r="M186" s="130"/>
      <c r="N186" s="130">
        <v>16317026.16</v>
      </c>
      <c r="O186" s="130"/>
      <c r="P186" s="130">
        <v>16317026.16</v>
      </c>
      <c r="Q186" s="130"/>
      <c r="R186" s="130">
        <v>5547061.66</v>
      </c>
      <c r="S186" s="130">
        <v>1766000</v>
      </c>
      <c r="T186" s="130">
        <v>8079375.5</v>
      </c>
      <c r="U186" s="130">
        <v>924589</v>
      </c>
      <c r="V186" s="130"/>
    </row>
    <row r="187" spans="1:22" s="23" customFormat="1" ht="45">
      <c r="A187" s="131" t="s">
        <v>836</v>
      </c>
      <c r="B187" s="90">
        <v>200</v>
      </c>
      <c r="C187" s="90" t="s">
        <v>1024</v>
      </c>
      <c r="D187" s="132" t="str">
        <f>IF(OR(LEFT(C187,5)="000 9",LEFT(C187,5)="000 7"),"X",C187)</f>
        <v>000 0113 0000000 000 242</v>
      </c>
      <c r="E187" s="128">
        <v>72643875</v>
      </c>
      <c r="F187" s="129"/>
      <c r="G187" s="130">
        <v>72643875</v>
      </c>
      <c r="H187" s="130"/>
      <c r="I187" s="130"/>
      <c r="J187" s="130">
        <v>72056675</v>
      </c>
      <c r="K187" s="130">
        <v>87200</v>
      </c>
      <c r="L187" s="130">
        <v>500000</v>
      </c>
      <c r="M187" s="130"/>
      <c r="N187" s="130">
        <v>10137543.42</v>
      </c>
      <c r="O187" s="130"/>
      <c r="P187" s="130">
        <v>10137543.42</v>
      </c>
      <c r="Q187" s="130"/>
      <c r="R187" s="130"/>
      <c r="S187" s="130">
        <v>10108343.42</v>
      </c>
      <c r="T187" s="130">
        <v>29200</v>
      </c>
      <c r="U187" s="130"/>
      <c r="V187" s="130"/>
    </row>
    <row r="188" spans="1:22" s="23" customFormat="1" ht="12.75">
      <c r="A188" s="131" t="s">
        <v>838</v>
      </c>
      <c r="B188" s="90">
        <v>200</v>
      </c>
      <c r="C188" s="90" t="s">
        <v>1025</v>
      </c>
      <c r="D188" s="132" t="str">
        <f>IF(OR(LEFT(C188,5)="000 9",LEFT(C188,5)="000 7"),"X",C188)</f>
        <v>000 0113 0000000 000 250</v>
      </c>
      <c r="E188" s="128">
        <v>18837709.65</v>
      </c>
      <c r="F188" s="129"/>
      <c r="G188" s="130">
        <v>18837709.65</v>
      </c>
      <c r="H188" s="130">
        <v>24397247.3</v>
      </c>
      <c r="I188" s="130">
        <v>39198175.95</v>
      </c>
      <c r="J188" s="130"/>
      <c r="K188" s="130">
        <v>716531</v>
      </c>
      <c r="L188" s="130">
        <v>3320250</v>
      </c>
      <c r="M188" s="130"/>
      <c r="N188" s="130"/>
      <c r="O188" s="130"/>
      <c r="P188" s="130"/>
      <c r="Q188" s="130">
        <v>17428645.37</v>
      </c>
      <c r="R188" s="130">
        <v>13936607.37</v>
      </c>
      <c r="S188" s="130"/>
      <c r="T188" s="130">
        <v>696531</v>
      </c>
      <c r="U188" s="130">
        <v>2795507</v>
      </c>
      <c r="V188" s="130"/>
    </row>
    <row r="189" spans="1:22" s="23" customFormat="1" ht="33.75">
      <c r="A189" s="131" t="s">
        <v>840</v>
      </c>
      <c r="B189" s="90">
        <v>200</v>
      </c>
      <c r="C189" s="90" t="s">
        <v>1026</v>
      </c>
      <c r="D189" s="132" t="str">
        <f>IF(OR(LEFT(C189,5)="000 9",LEFT(C189,5)="000 7"),"X",C189)</f>
        <v>000 0113 0000000 000 251</v>
      </c>
      <c r="E189" s="128">
        <v>18837709.65</v>
      </c>
      <c r="F189" s="129"/>
      <c r="G189" s="130">
        <v>18837709.65</v>
      </c>
      <c r="H189" s="130">
        <v>24397247.3</v>
      </c>
      <c r="I189" s="130">
        <v>39198175.95</v>
      </c>
      <c r="J189" s="130"/>
      <c r="K189" s="130">
        <v>716531</v>
      </c>
      <c r="L189" s="130">
        <v>3320250</v>
      </c>
      <c r="M189" s="130"/>
      <c r="N189" s="130"/>
      <c r="O189" s="130"/>
      <c r="P189" s="130"/>
      <c r="Q189" s="130">
        <v>17428645.37</v>
      </c>
      <c r="R189" s="130">
        <v>13936607.37</v>
      </c>
      <c r="S189" s="130"/>
      <c r="T189" s="130">
        <v>696531</v>
      </c>
      <c r="U189" s="130">
        <v>2795507</v>
      </c>
      <c r="V189" s="130"/>
    </row>
    <row r="190" spans="1:22" s="23" customFormat="1" ht="12.75">
      <c r="A190" s="131" t="s">
        <v>842</v>
      </c>
      <c r="B190" s="90">
        <v>200</v>
      </c>
      <c r="C190" s="90" t="s">
        <v>1027</v>
      </c>
      <c r="D190" s="132" t="str">
        <f>IF(OR(LEFT(C190,5)="000 9",LEFT(C190,5)="000 7"),"X",C190)</f>
        <v>000 0113 0000000 000 260</v>
      </c>
      <c r="E190" s="128">
        <v>10990752.38</v>
      </c>
      <c r="F190" s="129"/>
      <c r="G190" s="130">
        <v>10990752.38</v>
      </c>
      <c r="H190" s="130"/>
      <c r="I190" s="130">
        <v>10727752.38</v>
      </c>
      <c r="J190" s="130">
        <v>90000</v>
      </c>
      <c r="K190" s="130">
        <v>173000</v>
      </c>
      <c r="L190" s="130"/>
      <c r="M190" s="130"/>
      <c r="N190" s="130">
        <v>228673.28</v>
      </c>
      <c r="O190" s="130"/>
      <c r="P190" s="130">
        <v>228673.28</v>
      </c>
      <c r="Q190" s="130"/>
      <c r="R190" s="130"/>
      <c r="S190" s="130">
        <v>90000</v>
      </c>
      <c r="T190" s="130">
        <v>138673.28</v>
      </c>
      <c r="U190" s="130"/>
      <c r="V190" s="130"/>
    </row>
    <row r="191" spans="1:22" s="23" customFormat="1" ht="22.5">
      <c r="A191" s="131" t="s">
        <v>844</v>
      </c>
      <c r="B191" s="90">
        <v>200</v>
      </c>
      <c r="C191" s="90" t="s">
        <v>1028</v>
      </c>
      <c r="D191" s="132" t="str">
        <f>IF(OR(LEFT(C191,5)="000 9",LEFT(C191,5)="000 7"),"X",C191)</f>
        <v>000 0113 0000000 000 262</v>
      </c>
      <c r="E191" s="128">
        <v>263000</v>
      </c>
      <c r="F191" s="129"/>
      <c r="G191" s="130">
        <v>263000</v>
      </c>
      <c r="H191" s="130"/>
      <c r="I191" s="130"/>
      <c r="J191" s="130">
        <v>90000</v>
      </c>
      <c r="K191" s="130">
        <v>173000</v>
      </c>
      <c r="L191" s="130"/>
      <c r="M191" s="130"/>
      <c r="N191" s="130">
        <v>228673.28</v>
      </c>
      <c r="O191" s="130"/>
      <c r="P191" s="130">
        <v>228673.28</v>
      </c>
      <c r="Q191" s="130"/>
      <c r="R191" s="130"/>
      <c r="S191" s="130">
        <v>90000</v>
      </c>
      <c r="T191" s="130">
        <v>138673.28</v>
      </c>
      <c r="U191" s="130"/>
      <c r="V191" s="130"/>
    </row>
    <row r="192" spans="1:22" s="23" customFormat="1" ht="33.75">
      <c r="A192" s="131" t="s">
        <v>846</v>
      </c>
      <c r="B192" s="90">
        <v>200</v>
      </c>
      <c r="C192" s="90" t="s">
        <v>1029</v>
      </c>
      <c r="D192" s="132" t="str">
        <f>IF(OR(LEFT(C192,5)="000 9",LEFT(C192,5)="000 7"),"X",C192)</f>
        <v>000 0113 0000000 000 263</v>
      </c>
      <c r="E192" s="128">
        <v>10727752.38</v>
      </c>
      <c r="F192" s="129"/>
      <c r="G192" s="130">
        <v>10727752.38</v>
      </c>
      <c r="H192" s="130"/>
      <c r="I192" s="130">
        <v>10727752.38</v>
      </c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</row>
    <row r="193" spans="1:22" s="23" customFormat="1" ht="12.75">
      <c r="A193" s="131" t="s">
        <v>848</v>
      </c>
      <c r="B193" s="90">
        <v>200</v>
      </c>
      <c r="C193" s="90" t="s">
        <v>1030</v>
      </c>
      <c r="D193" s="132" t="str">
        <f>IF(OR(LEFT(C193,5)="000 9",LEFT(C193,5)="000 7"),"X",C193)</f>
        <v>000 0113 0000000 000 290</v>
      </c>
      <c r="E193" s="128">
        <v>492994279.16</v>
      </c>
      <c r="F193" s="129"/>
      <c r="G193" s="130">
        <v>492084279.16</v>
      </c>
      <c r="H193" s="130"/>
      <c r="I193" s="130">
        <v>20941431.75</v>
      </c>
      <c r="J193" s="130">
        <v>392596618.45</v>
      </c>
      <c r="K193" s="130">
        <v>70546518.89</v>
      </c>
      <c r="L193" s="130">
        <v>7999710.07</v>
      </c>
      <c r="M193" s="130">
        <v>910000</v>
      </c>
      <c r="N193" s="130">
        <v>87563796.83</v>
      </c>
      <c r="O193" s="130"/>
      <c r="P193" s="130">
        <v>87354200.33</v>
      </c>
      <c r="Q193" s="130"/>
      <c r="R193" s="130">
        <v>5436571.73</v>
      </c>
      <c r="S193" s="130">
        <v>69986955.28</v>
      </c>
      <c r="T193" s="130">
        <v>6368431.77</v>
      </c>
      <c r="U193" s="130">
        <v>5562241.55</v>
      </c>
      <c r="V193" s="130">
        <v>209596.5</v>
      </c>
    </row>
    <row r="194" spans="1:22" s="23" customFormat="1" ht="12.75">
      <c r="A194" s="131" t="s">
        <v>850</v>
      </c>
      <c r="B194" s="90">
        <v>200</v>
      </c>
      <c r="C194" s="90" t="s">
        <v>1031</v>
      </c>
      <c r="D194" s="132" t="str">
        <f>IF(OR(LEFT(C194,5)="000 9",LEFT(C194,5)="000 7"),"X",C194)</f>
        <v>000 0113 0000000 000 300</v>
      </c>
      <c r="E194" s="128">
        <v>290185239.37</v>
      </c>
      <c r="F194" s="129"/>
      <c r="G194" s="130">
        <v>287997376.37</v>
      </c>
      <c r="H194" s="130"/>
      <c r="I194" s="130">
        <v>64289495.07</v>
      </c>
      <c r="J194" s="130">
        <v>161549970.54</v>
      </c>
      <c r="K194" s="130">
        <v>29913646.28</v>
      </c>
      <c r="L194" s="130">
        <v>32244264.48</v>
      </c>
      <c r="M194" s="130">
        <v>2187863</v>
      </c>
      <c r="N194" s="130">
        <v>44215574.16</v>
      </c>
      <c r="O194" s="130"/>
      <c r="P194" s="130">
        <v>43733118.38</v>
      </c>
      <c r="Q194" s="130"/>
      <c r="R194" s="130">
        <v>16020178.98</v>
      </c>
      <c r="S194" s="130">
        <v>22621016.2</v>
      </c>
      <c r="T194" s="130">
        <v>2048238.69</v>
      </c>
      <c r="U194" s="130">
        <v>3043684.51</v>
      </c>
      <c r="V194" s="130">
        <v>482455.78</v>
      </c>
    </row>
    <row r="195" spans="1:22" s="23" customFormat="1" ht="22.5">
      <c r="A195" s="131" t="s">
        <v>852</v>
      </c>
      <c r="B195" s="90">
        <v>200</v>
      </c>
      <c r="C195" s="90" t="s">
        <v>1032</v>
      </c>
      <c r="D195" s="132" t="str">
        <f>IF(OR(LEFT(C195,5)="000 9",LEFT(C195,5)="000 7"),"X",C195)</f>
        <v>000 0113 0000000 000 310</v>
      </c>
      <c r="E195" s="128">
        <v>240173841.03</v>
      </c>
      <c r="F195" s="129"/>
      <c r="G195" s="130">
        <v>239523662.03</v>
      </c>
      <c r="H195" s="130"/>
      <c r="I195" s="130">
        <v>31697480.9</v>
      </c>
      <c r="J195" s="130">
        <v>153652755.54</v>
      </c>
      <c r="K195" s="130">
        <v>25273740</v>
      </c>
      <c r="L195" s="130">
        <v>28899685.59</v>
      </c>
      <c r="M195" s="130">
        <v>650179</v>
      </c>
      <c r="N195" s="130">
        <v>27130922.57</v>
      </c>
      <c r="O195" s="130"/>
      <c r="P195" s="130">
        <v>27055392.29</v>
      </c>
      <c r="Q195" s="130"/>
      <c r="R195" s="130">
        <v>5044889.21</v>
      </c>
      <c r="S195" s="130">
        <v>18950805.16</v>
      </c>
      <c r="T195" s="130">
        <v>965665.16</v>
      </c>
      <c r="U195" s="130">
        <v>2094032.76</v>
      </c>
      <c r="V195" s="130">
        <v>75530.28</v>
      </c>
    </row>
    <row r="196" spans="1:22" s="23" customFormat="1" ht="22.5">
      <c r="A196" s="131" t="s">
        <v>854</v>
      </c>
      <c r="B196" s="90">
        <v>200</v>
      </c>
      <c r="C196" s="90" t="s">
        <v>1033</v>
      </c>
      <c r="D196" s="132" t="str">
        <f>IF(OR(LEFT(C196,5)="000 9",LEFT(C196,5)="000 7"),"X",C196)</f>
        <v>000 0113 0000000 000 330</v>
      </c>
      <c r="E196" s="128">
        <v>333334</v>
      </c>
      <c r="F196" s="129"/>
      <c r="G196" s="130">
        <v>333334</v>
      </c>
      <c r="H196" s="130"/>
      <c r="I196" s="130"/>
      <c r="J196" s="130"/>
      <c r="K196" s="130">
        <v>333334</v>
      </c>
      <c r="L196" s="130"/>
      <c r="M196" s="130"/>
      <c r="N196" s="130">
        <v>333332</v>
      </c>
      <c r="O196" s="130"/>
      <c r="P196" s="130">
        <v>333332</v>
      </c>
      <c r="Q196" s="130"/>
      <c r="R196" s="130"/>
      <c r="S196" s="130"/>
      <c r="T196" s="130">
        <v>333332</v>
      </c>
      <c r="U196" s="130"/>
      <c r="V196" s="130"/>
    </row>
    <row r="197" spans="1:22" s="23" customFormat="1" ht="22.5">
      <c r="A197" s="131" t="s">
        <v>856</v>
      </c>
      <c r="B197" s="90">
        <v>200</v>
      </c>
      <c r="C197" s="90" t="s">
        <v>1034</v>
      </c>
      <c r="D197" s="132" t="str">
        <f>IF(OR(LEFT(C197,5)="000 9",LEFT(C197,5)="000 7"),"X",C197)</f>
        <v>000 0113 0000000 000 340</v>
      </c>
      <c r="E197" s="128">
        <v>49678064.34</v>
      </c>
      <c r="F197" s="129"/>
      <c r="G197" s="130">
        <v>48140380.34</v>
      </c>
      <c r="H197" s="130"/>
      <c r="I197" s="130">
        <v>32592014.17</v>
      </c>
      <c r="J197" s="130">
        <v>7897215</v>
      </c>
      <c r="K197" s="130">
        <v>4306572.28</v>
      </c>
      <c r="L197" s="130">
        <v>3344578.89</v>
      </c>
      <c r="M197" s="130">
        <v>1537684</v>
      </c>
      <c r="N197" s="130">
        <v>16751319.59</v>
      </c>
      <c r="O197" s="130"/>
      <c r="P197" s="130">
        <v>16344394.09</v>
      </c>
      <c r="Q197" s="130"/>
      <c r="R197" s="130">
        <v>10975289.77</v>
      </c>
      <c r="S197" s="130">
        <v>3670211.04</v>
      </c>
      <c r="T197" s="130">
        <v>749241.53</v>
      </c>
      <c r="U197" s="130">
        <v>949651.75</v>
      </c>
      <c r="V197" s="130">
        <v>406925.5</v>
      </c>
    </row>
    <row r="198" spans="1:22" s="23" customFormat="1" ht="12.75">
      <c r="A198" s="131" t="s">
        <v>858</v>
      </c>
      <c r="B198" s="90">
        <v>200</v>
      </c>
      <c r="C198" s="90" t="s">
        <v>1035</v>
      </c>
      <c r="D198" s="132" t="str">
        <f>IF(OR(LEFT(C198,5)="000 9",LEFT(C198,5)="000 7"),"X",C198)</f>
        <v>000 0113 0000000 000 500</v>
      </c>
      <c r="E198" s="128">
        <v>91600000</v>
      </c>
      <c r="F198" s="129"/>
      <c r="G198" s="130">
        <v>91600000</v>
      </c>
      <c r="H198" s="130"/>
      <c r="I198" s="130"/>
      <c r="J198" s="130">
        <v>91600000</v>
      </c>
      <c r="K198" s="130"/>
      <c r="L198" s="130"/>
      <c r="M198" s="130"/>
      <c r="N198" s="130">
        <v>86600000</v>
      </c>
      <c r="O198" s="130"/>
      <c r="P198" s="130">
        <v>86600000</v>
      </c>
      <c r="Q198" s="130"/>
      <c r="R198" s="130"/>
      <c r="S198" s="130">
        <v>86600000</v>
      </c>
      <c r="T198" s="130"/>
      <c r="U198" s="130"/>
      <c r="V198" s="130"/>
    </row>
    <row r="199" spans="1:22" s="23" customFormat="1" ht="22.5">
      <c r="A199" s="131" t="s">
        <v>860</v>
      </c>
      <c r="B199" s="90">
        <v>200</v>
      </c>
      <c r="C199" s="90" t="s">
        <v>1036</v>
      </c>
      <c r="D199" s="132" t="str">
        <f>IF(OR(LEFT(C199,5)="000 9",LEFT(C199,5)="000 7"),"X",C199)</f>
        <v>000 0113 0000000 000 530</v>
      </c>
      <c r="E199" s="128">
        <v>91600000</v>
      </c>
      <c r="F199" s="129"/>
      <c r="G199" s="130">
        <v>91600000</v>
      </c>
      <c r="H199" s="130"/>
      <c r="I199" s="130"/>
      <c r="J199" s="130">
        <v>91600000</v>
      </c>
      <c r="K199" s="130"/>
      <c r="L199" s="130"/>
      <c r="M199" s="130"/>
      <c r="N199" s="130">
        <v>86600000</v>
      </c>
      <c r="O199" s="130"/>
      <c r="P199" s="130">
        <v>86600000</v>
      </c>
      <c r="Q199" s="130"/>
      <c r="R199" s="130"/>
      <c r="S199" s="130">
        <v>86600000</v>
      </c>
      <c r="T199" s="130"/>
      <c r="U199" s="130"/>
      <c r="V199" s="130"/>
    </row>
    <row r="200" spans="1:22" s="23" customFormat="1" ht="12.75">
      <c r="A200" s="131" t="s">
        <v>1037</v>
      </c>
      <c r="B200" s="90">
        <v>200</v>
      </c>
      <c r="C200" s="90" t="s">
        <v>1038</v>
      </c>
      <c r="D200" s="132" t="str">
        <f>IF(OR(LEFT(C200,5)="000 9",LEFT(C200,5)="000 7"),"X",C200)</f>
        <v>000 0200 0000000 000 000</v>
      </c>
      <c r="E200" s="128">
        <v>25441090</v>
      </c>
      <c r="F200" s="129"/>
      <c r="G200" s="130">
        <v>25441090</v>
      </c>
      <c r="H200" s="130">
        <v>40492610</v>
      </c>
      <c r="I200" s="130">
        <v>25265250</v>
      </c>
      <c r="J200" s="130"/>
      <c r="K200" s="130">
        <v>20422145</v>
      </c>
      <c r="L200" s="130">
        <v>20246305</v>
      </c>
      <c r="M200" s="130"/>
      <c r="N200" s="130">
        <v>6426674.72</v>
      </c>
      <c r="O200" s="130"/>
      <c r="P200" s="130">
        <v>6426674.72</v>
      </c>
      <c r="Q200" s="130">
        <v>29877466.62</v>
      </c>
      <c r="R200" s="130">
        <v>16362821.37</v>
      </c>
      <c r="S200" s="130"/>
      <c r="T200" s="130">
        <v>14693769.86</v>
      </c>
      <c r="U200" s="130">
        <v>5247550.11</v>
      </c>
      <c r="V200" s="130"/>
    </row>
    <row r="201" spans="1:22" s="23" customFormat="1" ht="12.75">
      <c r="A201" s="131" t="s">
        <v>808</v>
      </c>
      <c r="B201" s="90">
        <v>200</v>
      </c>
      <c r="C201" s="90" t="s">
        <v>1039</v>
      </c>
      <c r="D201" s="132" t="str">
        <f>IF(OR(LEFT(C201,5)="000 9",LEFT(C201,5)="000 7"),"X",C201)</f>
        <v>000 0200 0000000 000 200</v>
      </c>
      <c r="E201" s="128">
        <v>18525657.75</v>
      </c>
      <c r="F201" s="129"/>
      <c r="G201" s="130">
        <v>18525657.75</v>
      </c>
      <c r="H201" s="130">
        <v>40492610</v>
      </c>
      <c r="I201" s="130">
        <v>25226750</v>
      </c>
      <c r="J201" s="130"/>
      <c r="K201" s="130">
        <v>20422145</v>
      </c>
      <c r="L201" s="130">
        <v>13369372.75</v>
      </c>
      <c r="M201" s="130"/>
      <c r="N201" s="130">
        <v>5158458.78</v>
      </c>
      <c r="O201" s="130"/>
      <c r="P201" s="130">
        <v>5158458.78</v>
      </c>
      <c r="Q201" s="130">
        <v>29877466.62</v>
      </c>
      <c r="R201" s="130">
        <v>16326811.37</v>
      </c>
      <c r="S201" s="130"/>
      <c r="T201" s="130">
        <v>14693769.86</v>
      </c>
      <c r="U201" s="130">
        <v>4015344.17</v>
      </c>
      <c r="V201" s="130"/>
    </row>
    <row r="202" spans="1:22" s="23" customFormat="1" ht="22.5">
      <c r="A202" s="131" t="s">
        <v>810</v>
      </c>
      <c r="B202" s="90">
        <v>200</v>
      </c>
      <c r="C202" s="90" t="s">
        <v>1040</v>
      </c>
      <c r="D202" s="132" t="str">
        <f>IF(OR(LEFT(C202,5)="000 9",LEFT(C202,5)="000 7"),"X",C202)</f>
        <v>000 0200 0000000 000 210</v>
      </c>
      <c r="E202" s="128">
        <v>11377999.61</v>
      </c>
      <c r="F202" s="129"/>
      <c r="G202" s="130">
        <v>11377999.61</v>
      </c>
      <c r="H202" s="130"/>
      <c r="I202" s="130"/>
      <c r="J202" s="130"/>
      <c r="K202" s="130"/>
      <c r="L202" s="130">
        <v>11377999.61</v>
      </c>
      <c r="M202" s="130"/>
      <c r="N202" s="130">
        <v>3591993.87</v>
      </c>
      <c r="O202" s="130"/>
      <c r="P202" s="130">
        <v>3591993.87</v>
      </c>
      <c r="Q202" s="130"/>
      <c r="R202" s="130"/>
      <c r="S202" s="130"/>
      <c r="T202" s="130"/>
      <c r="U202" s="130">
        <v>3591993.87</v>
      </c>
      <c r="V202" s="130"/>
    </row>
    <row r="203" spans="1:22" s="23" customFormat="1" ht="12.75">
      <c r="A203" s="131" t="s">
        <v>812</v>
      </c>
      <c r="B203" s="90">
        <v>200</v>
      </c>
      <c r="C203" s="90" t="s">
        <v>1041</v>
      </c>
      <c r="D203" s="132" t="str">
        <f>IF(OR(LEFT(C203,5)="000 9",LEFT(C203,5)="000 7"),"X",C203)</f>
        <v>000 0200 0000000 000 211</v>
      </c>
      <c r="E203" s="128">
        <v>8431664.16</v>
      </c>
      <c r="F203" s="129"/>
      <c r="G203" s="130">
        <v>8431664.16</v>
      </c>
      <c r="H203" s="130"/>
      <c r="I203" s="130"/>
      <c r="J203" s="130"/>
      <c r="K203" s="130"/>
      <c r="L203" s="130">
        <v>8431664.16</v>
      </c>
      <c r="M203" s="130"/>
      <c r="N203" s="130">
        <v>2725609.07</v>
      </c>
      <c r="O203" s="130"/>
      <c r="P203" s="130">
        <v>2725609.07</v>
      </c>
      <c r="Q203" s="130"/>
      <c r="R203" s="130"/>
      <c r="S203" s="130"/>
      <c r="T203" s="130"/>
      <c r="U203" s="130">
        <v>2725609.07</v>
      </c>
      <c r="V203" s="130"/>
    </row>
    <row r="204" spans="1:22" s="23" customFormat="1" ht="12.75">
      <c r="A204" s="131" t="s">
        <v>814</v>
      </c>
      <c r="B204" s="90">
        <v>200</v>
      </c>
      <c r="C204" s="90" t="s">
        <v>1042</v>
      </c>
      <c r="D204" s="132" t="str">
        <f>IF(OR(LEFT(C204,5)="000 9",LEFT(C204,5)="000 7"),"X",C204)</f>
        <v>000 0200 0000000 000 212</v>
      </c>
      <c r="E204" s="128">
        <v>2000</v>
      </c>
      <c r="F204" s="129"/>
      <c r="G204" s="130">
        <v>2000</v>
      </c>
      <c r="H204" s="130"/>
      <c r="I204" s="130"/>
      <c r="J204" s="130"/>
      <c r="K204" s="130"/>
      <c r="L204" s="130">
        <v>2000</v>
      </c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</row>
    <row r="205" spans="1:22" s="23" customFormat="1" ht="12.75">
      <c r="A205" s="131" t="s">
        <v>816</v>
      </c>
      <c r="B205" s="90">
        <v>200</v>
      </c>
      <c r="C205" s="90" t="s">
        <v>1043</v>
      </c>
      <c r="D205" s="132" t="str">
        <f>IF(OR(LEFT(C205,5)="000 9",LEFT(C205,5)="000 7"),"X",C205)</f>
        <v>000 0200 0000000 000 213</v>
      </c>
      <c r="E205" s="128">
        <v>2944335.45</v>
      </c>
      <c r="F205" s="129"/>
      <c r="G205" s="130">
        <v>2944335.45</v>
      </c>
      <c r="H205" s="130"/>
      <c r="I205" s="130"/>
      <c r="J205" s="130"/>
      <c r="K205" s="130"/>
      <c r="L205" s="130">
        <v>2944335.45</v>
      </c>
      <c r="M205" s="130"/>
      <c r="N205" s="130">
        <v>866384.8</v>
      </c>
      <c r="O205" s="130"/>
      <c r="P205" s="130">
        <v>866384.8</v>
      </c>
      <c r="Q205" s="130"/>
      <c r="R205" s="130"/>
      <c r="S205" s="130"/>
      <c r="T205" s="130"/>
      <c r="U205" s="130">
        <v>866384.8</v>
      </c>
      <c r="V205" s="130"/>
    </row>
    <row r="206" spans="1:22" s="23" customFormat="1" ht="12.75">
      <c r="A206" s="131" t="s">
        <v>818</v>
      </c>
      <c r="B206" s="90">
        <v>200</v>
      </c>
      <c r="C206" s="90" t="s">
        <v>1044</v>
      </c>
      <c r="D206" s="132" t="str">
        <f>IF(OR(LEFT(C206,5)="000 9",LEFT(C206,5)="000 7"),"X",C206)</f>
        <v>000 0200 0000000 000 220</v>
      </c>
      <c r="E206" s="128">
        <v>6033424.55</v>
      </c>
      <c r="F206" s="129"/>
      <c r="G206" s="130">
        <v>6033424.55</v>
      </c>
      <c r="H206" s="130"/>
      <c r="I206" s="130">
        <v>3914850</v>
      </c>
      <c r="J206" s="130"/>
      <c r="K206" s="130">
        <v>175840</v>
      </c>
      <c r="L206" s="130">
        <v>1942734.55</v>
      </c>
      <c r="M206" s="130"/>
      <c r="N206" s="130">
        <v>1566426.49</v>
      </c>
      <c r="O206" s="130"/>
      <c r="P206" s="130">
        <v>1566426.49</v>
      </c>
      <c r="Q206" s="130"/>
      <c r="R206" s="130">
        <v>1142082.37</v>
      </c>
      <c r="S206" s="130"/>
      <c r="T206" s="130">
        <v>1032.24</v>
      </c>
      <c r="U206" s="130">
        <v>423311.88</v>
      </c>
      <c r="V206" s="130"/>
    </row>
    <row r="207" spans="1:22" s="23" customFormat="1" ht="12.75">
      <c r="A207" s="131" t="s">
        <v>820</v>
      </c>
      <c r="B207" s="90">
        <v>200</v>
      </c>
      <c r="C207" s="90" t="s">
        <v>1045</v>
      </c>
      <c r="D207" s="132" t="str">
        <f>IF(OR(LEFT(C207,5)="000 9",LEFT(C207,5)="000 7"),"X",C207)</f>
        <v>000 0200 0000000 000 221</v>
      </c>
      <c r="E207" s="128">
        <v>236143.86</v>
      </c>
      <c r="F207" s="129"/>
      <c r="G207" s="130">
        <v>236143.86</v>
      </c>
      <c r="H207" s="130"/>
      <c r="I207" s="130"/>
      <c r="J207" s="130"/>
      <c r="K207" s="130">
        <v>4340</v>
      </c>
      <c r="L207" s="130">
        <v>231803.86</v>
      </c>
      <c r="M207" s="130"/>
      <c r="N207" s="130">
        <v>69739.22</v>
      </c>
      <c r="O207" s="130"/>
      <c r="P207" s="130">
        <v>69739.22</v>
      </c>
      <c r="Q207" s="130"/>
      <c r="R207" s="130"/>
      <c r="S207" s="130"/>
      <c r="T207" s="130">
        <v>552.24</v>
      </c>
      <c r="U207" s="130">
        <v>69186.98</v>
      </c>
      <c r="V207" s="130"/>
    </row>
    <row r="208" spans="1:22" s="23" customFormat="1" ht="12.75">
      <c r="A208" s="131" t="s">
        <v>822</v>
      </c>
      <c r="B208" s="90">
        <v>200</v>
      </c>
      <c r="C208" s="90" t="s">
        <v>1046</v>
      </c>
      <c r="D208" s="132" t="str">
        <f>IF(OR(LEFT(C208,5)="000 9",LEFT(C208,5)="000 7"),"X",C208)</f>
        <v>000 0200 0000000 000 222</v>
      </c>
      <c r="E208" s="128">
        <v>230234.16</v>
      </c>
      <c r="F208" s="129"/>
      <c r="G208" s="130">
        <v>230234.16</v>
      </c>
      <c r="H208" s="130"/>
      <c r="I208" s="130"/>
      <c r="J208" s="130"/>
      <c r="K208" s="130"/>
      <c r="L208" s="130">
        <v>230234.16</v>
      </c>
      <c r="M208" s="130"/>
      <c r="N208" s="130">
        <v>39548.63</v>
      </c>
      <c r="O208" s="130"/>
      <c r="P208" s="130">
        <v>39548.63</v>
      </c>
      <c r="Q208" s="130"/>
      <c r="R208" s="130"/>
      <c r="S208" s="130"/>
      <c r="T208" s="130"/>
      <c r="U208" s="130">
        <v>39548.63</v>
      </c>
      <c r="V208" s="130"/>
    </row>
    <row r="209" spans="1:22" s="23" customFormat="1" ht="12.75">
      <c r="A209" s="131" t="s">
        <v>824</v>
      </c>
      <c r="B209" s="90">
        <v>200</v>
      </c>
      <c r="C209" s="90" t="s">
        <v>1047</v>
      </c>
      <c r="D209" s="132" t="str">
        <f>IF(OR(LEFT(C209,5)="000 9",LEFT(C209,5)="000 7"),"X",C209)</f>
        <v>000 0200 0000000 000 223</v>
      </c>
      <c r="E209" s="128">
        <v>388560.87</v>
      </c>
      <c r="F209" s="129"/>
      <c r="G209" s="130">
        <v>388560.87</v>
      </c>
      <c r="H209" s="130"/>
      <c r="I209" s="130"/>
      <c r="J209" s="130"/>
      <c r="K209" s="130"/>
      <c r="L209" s="130">
        <v>388560.87</v>
      </c>
      <c r="M209" s="130"/>
      <c r="N209" s="130">
        <v>140773.77</v>
      </c>
      <c r="O209" s="130"/>
      <c r="P209" s="130">
        <v>140773.77</v>
      </c>
      <c r="Q209" s="130"/>
      <c r="R209" s="130"/>
      <c r="S209" s="130"/>
      <c r="T209" s="130"/>
      <c r="U209" s="130">
        <v>140773.77</v>
      </c>
      <c r="V209" s="130"/>
    </row>
    <row r="210" spans="1:22" s="23" customFormat="1" ht="22.5">
      <c r="A210" s="131" t="s">
        <v>826</v>
      </c>
      <c r="B210" s="90">
        <v>200</v>
      </c>
      <c r="C210" s="90" t="s">
        <v>1048</v>
      </c>
      <c r="D210" s="132" t="str">
        <f>IF(OR(LEFT(C210,5)="000 9",LEFT(C210,5)="000 7"),"X",C210)</f>
        <v>000 0200 0000000 000 224</v>
      </c>
      <c r="E210" s="128">
        <v>1576000</v>
      </c>
      <c r="F210" s="129"/>
      <c r="G210" s="130">
        <v>1576000</v>
      </c>
      <c r="H210" s="130"/>
      <c r="I210" s="130">
        <v>1549960</v>
      </c>
      <c r="J210" s="130"/>
      <c r="K210" s="130"/>
      <c r="L210" s="130">
        <v>26040</v>
      </c>
      <c r="M210" s="130"/>
      <c r="N210" s="130">
        <v>324786.58</v>
      </c>
      <c r="O210" s="130"/>
      <c r="P210" s="130">
        <v>324786.58</v>
      </c>
      <c r="Q210" s="130"/>
      <c r="R210" s="130">
        <v>317306.58</v>
      </c>
      <c r="S210" s="130"/>
      <c r="T210" s="130"/>
      <c r="U210" s="130">
        <v>7480</v>
      </c>
      <c r="V210" s="130"/>
    </row>
    <row r="211" spans="1:22" s="23" customFormat="1" ht="22.5">
      <c r="A211" s="131" t="s">
        <v>828</v>
      </c>
      <c r="B211" s="90">
        <v>200</v>
      </c>
      <c r="C211" s="90" t="s">
        <v>1049</v>
      </c>
      <c r="D211" s="132" t="str">
        <f>IF(OR(LEFT(C211,5)="000 9",LEFT(C211,5)="000 7"),"X",C211)</f>
        <v>000 0200 0000000 000 225</v>
      </c>
      <c r="E211" s="128">
        <v>197200</v>
      </c>
      <c r="F211" s="129"/>
      <c r="G211" s="130">
        <v>197200</v>
      </c>
      <c r="H211" s="130"/>
      <c r="I211" s="130">
        <v>105300</v>
      </c>
      <c r="J211" s="130"/>
      <c r="K211" s="130">
        <v>51500</v>
      </c>
      <c r="L211" s="130">
        <v>40400</v>
      </c>
      <c r="M211" s="130"/>
      <c r="N211" s="130">
        <v>30136.78</v>
      </c>
      <c r="O211" s="130"/>
      <c r="P211" s="130">
        <v>30136.78</v>
      </c>
      <c r="Q211" s="130"/>
      <c r="R211" s="130">
        <v>24663.65</v>
      </c>
      <c r="S211" s="130"/>
      <c r="T211" s="130"/>
      <c r="U211" s="130">
        <v>5473.13</v>
      </c>
      <c r="V211" s="130"/>
    </row>
    <row r="212" spans="1:22" s="23" customFormat="1" ht="12.75">
      <c r="A212" s="131" t="s">
        <v>830</v>
      </c>
      <c r="B212" s="90">
        <v>200</v>
      </c>
      <c r="C212" s="90" t="s">
        <v>1050</v>
      </c>
      <c r="D212" s="132" t="str">
        <f>IF(OR(LEFT(C212,5)="000 9",LEFT(C212,5)="000 7"),"X",C212)</f>
        <v>000 0200 0000000 000 226</v>
      </c>
      <c r="E212" s="128">
        <v>3405285.66</v>
      </c>
      <c r="F212" s="129"/>
      <c r="G212" s="130">
        <v>3405285.66</v>
      </c>
      <c r="H212" s="130"/>
      <c r="I212" s="130">
        <v>2259590</v>
      </c>
      <c r="J212" s="130"/>
      <c r="K212" s="130">
        <v>120000</v>
      </c>
      <c r="L212" s="130">
        <v>1025695.66</v>
      </c>
      <c r="M212" s="130"/>
      <c r="N212" s="130">
        <v>961441.51</v>
      </c>
      <c r="O212" s="130"/>
      <c r="P212" s="130">
        <v>961441.51</v>
      </c>
      <c r="Q212" s="130"/>
      <c r="R212" s="130">
        <v>800112.14</v>
      </c>
      <c r="S212" s="130"/>
      <c r="T212" s="130">
        <v>480</v>
      </c>
      <c r="U212" s="130">
        <v>160849.37</v>
      </c>
      <c r="V212" s="130"/>
    </row>
    <row r="213" spans="1:22" s="23" customFormat="1" ht="12.75">
      <c r="A213" s="131" t="s">
        <v>838</v>
      </c>
      <c r="B213" s="90">
        <v>200</v>
      </c>
      <c r="C213" s="90" t="s">
        <v>1051</v>
      </c>
      <c r="D213" s="132" t="str">
        <f>IF(OR(LEFT(C213,5)="000 9",LEFT(C213,5)="000 7"),"X",C213)</f>
        <v>000 0200 0000000 000 250</v>
      </c>
      <c r="E213" s="128">
        <v>1065595</v>
      </c>
      <c r="F213" s="129"/>
      <c r="G213" s="130">
        <v>1065595</v>
      </c>
      <c r="H213" s="130">
        <v>40492610</v>
      </c>
      <c r="I213" s="130">
        <v>21311900</v>
      </c>
      <c r="J213" s="130"/>
      <c r="K213" s="130">
        <v>20246305</v>
      </c>
      <c r="L213" s="130"/>
      <c r="M213" s="130"/>
      <c r="N213" s="130"/>
      <c r="O213" s="130"/>
      <c r="P213" s="130"/>
      <c r="Q213" s="130">
        <v>29877466.62</v>
      </c>
      <c r="R213" s="130">
        <v>15184729</v>
      </c>
      <c r="S213" s="130"/>
      <c r="T213" s="130">
        <v>14692737.62</v>
      </c>
      <c r="U213" s="130"/>
      <c r="V213" s="130"/>
    </row>
    <row r="214" spans="1:22" s="23" customFormat="1" ht="33.75">
      <c r="A214" s="131" t="s">
        <v>840</v>
      </c>
      <c r="B214" s="90">
        <v>200</v>
      </c>
      <c r="C214" s="90" t="s">
        <v>1052</v>
      </c>
      <c r="D214" s="132" t="str">
        <f>IF(OR(LEFT(C214,5)="000 9",LEFT(C214,5)="000 7"),"X",C214)</f>
        <v>000 0200 0000000 000 251</v>
      </c>
      <c r="E214" s="128">
        <v>1065595</v>
      </c>
      <c r="F214" s="129"/>
      <c r="G214" s="130">
        <v>1065595</v>
      </c>
      <c r="H214" s="130">
        <v>40492610</v>
      </c>
      <c r="I214" s="130">
        <v>21311900</v>
      </c>
      <c r="J214" s="130"/>
      <c r="K214" s="130">
        <v>20246305</v>
      </c>
      <c r="L214" s="130"/>
      <c r="M214" s="130"/>
      <c r="N214" s="130"/>
      <c r="O214" s="130"/>
      <c r="P214" s="130"/>
      <c r="Q214" s="130">
        <v>29877466.62</v>
      </c>
      <c r="R214" s="130">
        <v>15184729</v>
      </c>
      <c r="S214" s="130"/>
      <c r="T214" s="130">
        <v>14692737.62</v>
      </c>
      <c r="U214" s="130"/>
      <c r="V214" s="130"/>
    </row>
    <row r="215" spans="1:22" s="23" customFormat="1" ht="12.75">
      <c r="A215" s="131" t="s">
        <v>848</v>
      </c>
      <c r="B215" s="90">
        <v>200</v>
      </c>
      <c r="C215" s="90" t="s">
        <v>1053</v>
      </c>
      <c r="D215" s="132" t="str">
        <f>IF(OR(LEFT(C215,5)="000 9",LEFT(C215,5)="000 7"),"X",C215)</f>
        <v>000 0200 0000000 000 290</v>
      </c>
      <c r="E215" s="128">
        <v>48638.59</v>
      </c>
      <c r="F215" s="129"/>
      <c r="G215" s="130">
        <v>48638.59</v>
      </c>
      <c r="H215" s="130"/>
      <c r="I215" s="130"/>
      <c r="J215" s="130"/>
      <c r="K215" s="130"/>
      <c r="L215" s="130">
        <v>48638.59</v>
      </c>
      <c r="M215" s="130"/>
      <c r="N215" s="130">
        <v>38.42</v>
      </c>
      <c r="O215" s="130"/>
      <c r="P215" s="130">
        <v>38.42</v>
      </c>
      <c r="Q215" s="130"/>
      <c r="R215" s="130"/>
      <c r="S215" s="130"/>
      <c r="T215" s="130"/>
      <c r="U215" s="130">
        <v>38.42</v>
      </c>
      <c r="V215" s="130"/>
    </row>
    <row r="216" spans="1:22" s="23" customFormat="1" ht="12.75">
      <c r="A216" s="131" t="s">
        <v>850</v>
      </c>
      <c r="B216" s="90">
        <v>200</v>
      </c>
      <c r="C216" s="90" t="s">
        <v>1054</v>
      </c>
      <c r="D216" s="132" t="str">
        <f>IF(OR(LEFT(C216,5)="000 9",LEFT(C216,5)="000 7"),"X",C216)</f>
        <v>000 0200 0000000 000 300</v>
      </c>
      <c r="E216" s="128">
        <v>6915432.25</v>
      </c>
      <c r="F216" s="129"/>
      <c r="G216" s="130">
        <v>6915432.25</v>
      </c>
      <c r="H216" s="130"/>
      <c r="I216" s="130">
        <v>38500</v>
      </c>
      <c r="J216" s="130"/>
      <c r="K216" s="130"/>
      <c r="L216" s="130">
        <v>6876932.25</v>
      </c>
      <c r="M216" s="130"/>
      <c r="N216" s="130">
        <v>1268215.94</v>
      </c>
      <c r="O216" s="130"/>
      <c r="P216" s="130">
        <v>1268215.94</v>
      </c>
      <c r="Q216" s="130"/>
      <c r="R216" s="130">
        <v>36010</v>
      </c>
      <c r="S216" s="130"/>
      <c r="T216" s="130"/>
      <c r="U216" s="130">
        <v>1232205.94</v>
      </c>
      <c r="V216" s="130"/>
    </row>
    <row r="217" spans="1:22" s="23" customFormat="1" ht="22.5">
      <c r="A217" s="131" t="s">
        <v>852</v>
      </c>
      <c r="B217" s="90">
        <v>200</v>
      </c>
      <c r="C217" s="90" t="s">
        <v>1055</v>
      </c>
      <c r="D217" s="132" t="str">
        <f>IF(OR(LEFT(C217,5)="000 9",LEFT(C217,5)="000 7"),"X",C217)</f>
        <v>000 0200 0000000 000 310</v>
      </c>
      <c r="E217" s="128">
        <v>2806559.68</v>
      </c>
      <c r="F217" s="129"/>
      <c r="G217" s="130">
        <v>2806559.68</v>
      </c>
      <c r="H217" s="130"/>
      <c r="I217" s="130">
        <v>36010</v>
      </c>
      <c r="J217" s="130"/>
      <c r="K217" s="130"/>
      <c r="L217" s="130">
        <v>2770549.68</v>
      </c>
      <c r="M217" s="130"/>
      <c r="N217" s="130">
        <v>603267.57</v>
      </c>
      <c r="O217" s="130"/>
      <c r="P217" s="130">
        <v>603267.57</v>
      </c>
      <c r="Q217" s="130"/>
      <c r="R217" s="130">
        <v>36010</v>
      </c>
      <c r="S217" s="130"/>
      <c r="T217" s="130"/>
      <c r="U217" s="130">
        <v>567257.57</v>
      </c>
      <c r="V217" s="130"/>
    </row>
    <row r="218" spans="1:22" s="23" customFormat="1" ht="22.5">
      <c r="A218" s="131" t="s">
        <v>856</v>
      </c>
      <c r="B218" s="90">
        <v>200</v>
      </c>
      <c r="C218" s="90" t="s">
        <v>1056</v>
      </c>
      <c r="D218" s="132" t="str">
        <f>IF(OR(LEFT(C218,5)="000 9",LEFT(C218,5)="000 7"),"X",C218)</f>
        <v>000 0200 0000000 000 340</v>
      </c>
      <c r="E218" s="128">
        <v>4108872.57</v>
      </c>
      <c r="F218" s="129"/>
      <c r="G218" s="130">
        <v>4108872.57</v>
      </c>
      <c r="H218" s="130"/>
      <c r="I218" s="130">
        <v>2490</v>
      </c>
      <c r="J218" s="130"/>
      <c r="K218" s="130"/>
      <c r="L218" s="130">
        <v>4106382.57</v>
      </c>
      <c r="M218" s="130"/>
      <c r="N218" s="130">
        <v>664948.37</v>
      </c>
      <c r="O218" s="130"/>
      <c r="P218" s="130">
        <v>664948.37</v>
      </c>
      <c r="Q218" s="130"/>
      <c r="R218" s="130"/>
      <c r="S218" s="130"/>
      <c r="T218" s="130"/>
      <c r="U218" s="130">
        <v>664948.37</v>
      </c>
      <c r="V218" s="130"/>
    </row>
    <row r="219" spans="1:22" s="23" customFormat="1" ht="22.5">
      <c r="A219" s="131" t="s">
        <v>1057</v>
      </c>
      <c r="B219" s="90">
        <v>200</v>
      </c>
      <c r="C219" s="90" t="s">
        <v>1058</v>
      </c>
      <c r="D219" s="132" t="str">
        <f>IF(OR(LEFT(C219,5)="000 9",LEFT(C219,5)="000 7"),"X",C219)</f>
        <v>000 0203 0000000 000 000</v>
      </c>
      <c r="E219" s="128">
        <v>21311900</v>
      </c>
      <c r="F219" s="129"/>
      <c r="G219" s="130">
        <v>21311900</v>
      </c>
      <c r="H219" s="130">
        <v>40492610</v>
      </c>
      <c r="I219" s="130">
        <v>21311900</v>
      </c>
      <c r="J219" s="130"/>
      <c r="K219" s="130">
        <v>20246305</v>
      </c>
      <c r="L219" s="130">
        <v>20246305</v>
      </c>
      <c r="M219" s="130"/>
      <c r="N219" s="130">
        <v>5247550.11</v>
      </c>
      <c r="O219" s="130"/>
      <c r="P219" s="130">
        <v>5247550.11</v>
      </c>
      <c r="Q219" s="130">
        <v>29877466.62</v>
      </c>
      <c r="R219" s="130">
        <v>15184729</v>
      </c>
      <c r="S219" s="130"/>
      <c r="T219" s="130">
        <v>14692737.62</v>
      </c>
      <c r="U219" s="130">
        <v>5247550.11</v>
      </c>
      <c r="V219" s="130"/>
    </row>
    <row r="220" spans="1:22" s="23" customFormat="1" ht="12.75">
      <c r="A220" s="131" t="s">
        <v>808</v>
      </c>
      <c r="B220" s="90">
        <v>200</v>
      </c>
      <c r="C220" s="90" t="s">
        <v>1059</v>
      </c>
      <c r="D220" s="132" t="str">
        <f>IF(OR(LEFT(C220,5)="000 9",LEFT(C220,5)="000 7"),"X",C220)</f>
        <v>000 0203 0000000 000 200</v>
      </c>
      <c r="E220" s="128">
        <v>14434967.75</v>
      </c>
      <c r="F220" s="129"/>
      <c r="G220" s="130">
        <v>14434967.75</v>
      </c>
      <c r="H220" s="130">
        <v>40492610</v>
      </c>
      <c r="I220" s="130">
        <v>21311900</v>
      </c>
      <c r="J220" s="130"/>
      <c r="K220" s="130">
        <v>20246305</v>
      </c>
      <c r="L220" s="130">
        <v>13369372.75</v>
      </c>
      <c r="M220" s="130"/>
      <c r="N220" s="130">
        <v>4015344.17</v>
      </c>
      <c r="O220" s="130"/>
      <c r="P220" s="130">
        <v>4015344.17</v>
      </c>
      <c r="Q220" s="130">
        <v>29877466.62</v>
      </c>
      <c r="R220" s="130">
        <v>15184729</v>
      </c>
      <c r="S220" s="130"/>
      <c r="T220" s="130">
        <v>14692737.62</v>
      </c>
      <c r="U220" s="130">
        <v>4015344.17</v>
      </c>
      <c r="V220" s="130"/>
    </row>
    <row r="221" spans="1:22" s="23" customFormat="1" ht="22.5">
      <c r="A221" s="131" t="s">
        <v>810</v>
      </c>
      <c r="B221" s="90">
        <v>200</v>
      </c>
      <c r="C221" s="90" t="s">
        <v>1060</v>
      </c>
      <c r="D221" s="132" t="str">
        <f>IF(OR(LEFT(C221,5)="000 9",LEFT(C221,5)="000 7"),"X",C221)</f>
        <v>000 0203 0000000 000 210</v>
      </c>
      <c r="E221" s="128">
        <v>11377999.61</v>
      </c>
      <c r="F221" s="129"/>
      <c r="G221" s="130">
        <v>11377999.61</v>
      </c>
      <c r="H221" s="130"/>
      <c r="I221" s="130"/>
      <c r="J221" s="130"/>
      <c r="K221" s="130"/>
      <c r="L221" s="130">
        <v>11377999.61</v>
      </c>
      <c r="M221" s="130"/>
      <c r="N221" s="130">
        <v>3591993.87</v>
      </c>
      <c r="O221" s="130"/>
      <c r="P221" s="130">
        <v>3591993.87</v>
      </c>
      <c r="Q221" s="130"/>
      <c r="R221" s="130"/>
      <c r="S221" s="130"/>
      <c r="T221" s="130"/>
      <c r="U221" s="130">
        <v>3591993.87</v>
      </c>
      <c r="V221" s="130"/>
    </row>
    <row r="222" spans="1:22" s="23" customFormat="1" ht="12.75">
      <c r="A222" s="131" t="s">
        <v>812</v>
      </c>
      <c r="B222" s="90">
        <v>200</v>
      </c>
      <c r="C222" s="90" t="s">
        <v>1061</v>
      </c>
      <c r="D222" s="132" t="str">
        <f>IF(OR(LEFT(C222,5)="000 9",LEFT(C222,5)="000 7"),"X",C222)</f>
        <v>000 0203 0000000 000 211</v>
      </c>
      <c r="E222" s="128">
        <v>8431664.16</v>
      </c>
      <c r="F222" s="129"/>
      <c r="G222" s="130">
        <v>8431664.16</v>
      </c>
      <c r="H222" s="130"/>
      <c r="I222" s="130"/>
      <c r="J222" s="130"/>
      <c r="K222" s="130"/>
      <c r="L222" s="130">
        <v>8431664.16</v>
      </c>
      <c r="M222" s="130"/>
      <c r="N222" s="130">
        <v>2725609.07</v>
      </c>
      <c r="O222" s="130"/>
      <c r="P222" s="130">
        <v>2725609.07</v>
      </c>
      <c r="Q222" s="130"/>
      <c r="R222" s="130"/>
      <c r="S222" s="130"/>
      <c r="T222" s="130"/>
      <c r="U222" s="130">
        <v>2725609.07</v>
      </c>
      <c r="V222" s="130"/>
    </row>
    <row r="223" spans="1:22" s="23" customFormat="1" ht="12.75">
      <c r="A223" s="131" t="s">
        <v>814</v>
      </c>
      <c r="B223" s="90">
        <v>200</v>
      </c>
      <c r="C223" s="90" t="s">
        <v>1062</v>
      </c>
      <c r="D223" s="132" t="str">
        <f>IF(OR(LEFT(C223,5)="000 9",LEFT(C223,5)="000 7"),"X",C223)</f>
        <v>000 0203 0000000 000 212</v>
      </c>
      <c r="E223" s="128">
        <v>2000</v>
      </c>
      <c r="F223" s="129"/>
      <c r="G223" s="130">
        <v>2000</v>
      </c>
      <c r="H223" s="130"/>
      <c r="I223" s="130"/>
      <c r="J223" s="130"/>
      <c r="K223" s="130"/>
      <c r="L223" s="130">
        <v>2000</v>
      </c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</row>
    <row r="224" spans="1:22" s="23" customFormat="1" ht="12.75">
      <c r="A224" s="131" t="s">
        <v>816</v>
      </c>
      <c r="B224" s="90">
        <v>200</v>
      </c>
      <c r="C224" s="90" t="s">
        <v>1063</v>
      </c>
      <c r="D224" s="132" t="str">
        <f>IF(OR(LEFT(C224,5)="000 9",LEFT(C224,5)="000 7"),"X",C224)</f>
        <v>000 0203 0000000 000 213</v>
      </c>
      <c r="E224" s="128">
        <v>2944335.45</v>
      </c>
      <c r="F224" s="129"/>
      <c r="G224" s="130">
        <v>2944335.45</v>
      </c>
      <c r="H224" s="130"/>
      <c r="I224" s="130"/>
      <c r="J224" s="130"/>
      <c r="K224" s="130"/>
      <c r="L224" s="130">
        <v>2944335.45</v>
      </c>
      <c r="M224" s="130"/>
      <c r="N224" s="130">
        <v>866384.8</v>
      </c>
      <c r="O224" s="130"/>
      <c r="P224" s="130">
        <v>866384.8</v>
      </c>
      <c r="Q224" s="130"/>
      <c r="R224" s="130"/>
      <c r="S224" s="130"/>
      <c r="T224" s="130"/>
      <c r="U224" s="130">
        <v>866384.8</v>
      </c>
      <c r="V224" s="130"/>
    </row>
    <row r="225" spans="1:22" s="23" customFormat="1" ht="12.75">
      <c r="A225" s="131" t="s">
        <v>818</v>
      </c>
      <c r="B225" s="90">
        <v>200</v>
      </c>
      <c r="C225" s="90" t="s">
        <v>1064</v>
      </c>
      <c r="D225" s="132" t="str">
        <f>IF(OR(LEFT(C225,5)="000 9",LEFT(C225,5)="000 7"),"X",C225)</f>
        <v>000 0203 0000000 000 220</v>
      </c>
      <c r="E225" s="128">
        <v>1942734.55</v>
      </c>
      <c r="F225" s="129"/>
      <c r="G225" s="130">
        <v>1942734.55</v>
      </c>
      <c r="H225" s="130"/>
      <c r="I225" s="130"/>
      <c r="J225" s="130"/>
      <c r="K225" s="130"/>
      <c r="L225" s="130">
        <v>1942734.55</v>
      </c>
      <c r="M225" s="130"/>
      <c r="N225" s="130">
        <v>423311.88</v>
      </c>
      <c r="O225" s="130"/>
      <c r="P225" s="130">
        <v>423311.88</v>
      </c>
      <c r="Q225" s="130"/>
      <c r="R225" s="130"/>
      <c r="S225" s="130"/>
      <c r="T225" s="130"/>
      <c r="U225" s="130">
        <v>423311.88</v>
      </c>
      <c r="V225" s="130"/>
    </row>
    <row r="226" spans="1:22" s="23" customFormat="1" ht="12.75">
      <c r="A226" s="131" t="s">
        <v>820</v>
      </c>
      <c r="B226" s="90">
        <v>200</v>
      </c>
      <c r="C226" s="90" t="s">
        <v>1065</v>
      </c>
      <c r="D226" s="132" t="str">
        <f>IF(OR(LEFT(C226,5)="000 9",LEFT(C226,5)="000 7"),"X",C226)</f>
        <v>000 0203 0000000 000 221</v>
      </c>
      <c r="E226" s="128">
        <v>231803.86</v>
      </c>
      <c r="F226" s="129"/>
      <c r="G226" s="130">
        <v>231803.86</v>
      </c>
      <c r="H226" s="130"/>
      <c r="I226" s="130"/>
      <c r="J226" s="130"/>
      <c r="K226" s="130"/>
      <c r="L226" s="130">
        <v>231803.86</v>
      </c>
      <c r="M226" s="130"/>
      <c r="N226" s="130">
        <v>69186.98</v>
      </c>
      <c r="O226" s="130"/>
      <c r="P226" s="130">
        <v>69186.98</v>
      </c>
      <c r="Q226" s="130"/>
      <c r="R226" s="130"/>
      <c r="S226" s="130"/>
      <c r="T226" s="130"/>
      <c r="U226" s="130">
        <v>69186.98</v>
      </c>
      <c r="V226" s="130"/>
    </row>
    <row r="227" spans="1:22" s="23" customFormat="1" ht="12.75">
      <c r="A227" s="131" t="s">
        <v>822</v>
      </c>
      <c r="B227" s="90">
        <v>200</v>
      </c>
      <c r="C227" s="90" t="s">
        <v>1066</v>
      </c>
      <c r="D227" s="132" t="str">
        <f>IF(OR(LEFT(C227,5)="000 9",LEFT(C227,5)="000 7"),"X",C227)</f>
        <v>000 0203 0000000 000 222</v>
      </c>
      <c r="E227" s="128">
        <v>230234.16</v>
      </c>
      <c r="F227" s="129"/>
      <c r="G227" s="130">
        <v>230234.16</v>
      </c>
      <c r="H227" s="130"/>
      <c r="I227" s="130"/>
      <c r="J227" s="130"/>
      <c r="K227" s="130"/>
      <c r="L227" s="130">
        <v>230234.16</v>
      </c>
      <c r="M227" s="130"/>
      <c r="N227" s="130">
        <v>39548.63</v>
      </c>
      <c r="O227" s="130"/>
      <c r="P227" s="130">
        <v>39548.63</v>
      </c>
      <c r="Q227" s="130"/>
      <c r="R227" s="130"/>
      <c r="S227" s="130"/>
      <c r="T227" s="130"/>
      <c r="U227" s="130">
        <v>39548.63</v>
      </c>
      <c r="V227" s="130"/>
    </row>
    <row r="228" spans="1:22" s="23" customFormat="1" ht="12.75">
      <c r="A228" s="131" t="s">
        <v>824</v>
      </c>
      <c r="B228" s="90">
        <v>200</v>
      </c>
      <c r="C228" s="90" t="s">
        <v>1067</v>
      </c>
      <c r="D228" s="132" t="str">
        <f>IF(OR(LEFT(C228,5)="000 9",LEFT(C228,5)="000 7"),"X",C228)</f>
        <v>000 0203 0000000 000 223</v>
      </c>
      <c r="E228" s="128">
        <v>388560.87</v>
      </c>
      <c r="F228" s="129"/>
      <c r="G228" s="130">
        <v>388560.87</v>
      </c>
      <c r="H228" s="130"/>
      <c r="I228" s="130"/>
      <c r="J228" s="130"/>
      <c r="K228" s="130"/>
      <c r="L228" s="130">
        <v>388560.87</v>
      </c>
      <c r="M228" s="130"/>
      <c r="N228" s="130">
        <v>140773.77</v>
      </c>
      <c r="O228" s="130"/>
      <c r="P228" s="130">
        <v>140773.77</v>
      </c>
      <c r="Q228" s="130"/>
      <c r="R228" s="130"/>
      <c r="S228" s="130"/>
      <c r="T228" s="130"/>
      <c r="U228" s="130">
        <v>140773.77</v>
      </c>
      <c r="V228" s="130"/>
    </row>
    <row r="229" spans="1:22" s="23" customFormat="1" ht="22.5">
      <c r="A229" s="131" t="s">
        <v>826</v>
      </c>
      <c r="B229" s="90">
        <v>200</v>
      </c>
      <c r="C229" s="90" t="s">
        <v>1068</v>
      </c>
      <c r="D229" s="132" t="str">
        <f>IF(OR(LEFT(C229,5)="000 9",LEFT(C229,5)="000 7"),"X",C229)</f>
        <v>000 0203 0000000 000 224</v>
      </c>
      <c r="E229" s="128">
        <v>26040</v>
      </c>
      <c r="F229" s="129"/>
      <c r="G229" s="130">
        <v>26040</v>
      </c>
      <c r="H229" s="130"/>
      <c r="I229" s="130"/>
      <c r="J229" s="130"/>
      <c r="K229" s="130"/>
      <c r="L229" s="130">
        <v>26040</v>
      </c>
      <c r="M229" s="130"/>
      <c r="N229" s="130">
        <v>7480</v>
      </c>
      <c r="O229" s="130"/>
      <c r="P229" s="130">
        <v>7480</v>
      </c>
      <c r="Q229" s="130"/>
      <c r="R229" s="130"/>
      <c r="S229" s="130"/>
      <c r="T229" s="130"/>
      <c r="U229" s="130">
        <v>7480</v>
      </c>
      <c r="V229" s="130"/>
    </row>
    <row r="230" spans="1:22" s="23" customFormat="1" ht="22.5">
      <c r="A230" s="131" t="s">
        <v>828</v>
      </c>
      <c r="B230" s="90">
        <v>200</v>
      </c>
      <c r="C230" s="90" t="s">
        <v>1069</v>
      </c>
      <c r="D230" s="132" t="str">
        <f>IF(OR(LEFT(C230,5)="000 9",LEFT(C230,5)="000 7"),"X",C230)</f>
        <v>000 0203 0000000 000 225</v>
      </c>
      <c r="E230" s="128">
        <v>40400</v>
      </c>
      <c r="F230" s="129"/>
      <c r="G230" s="130">
        <v>40400</v>
      </c>
      <c r="H230" s="130"/>
      <c r="I230" s="130"/>
      <c r="J230" s="130"/>
      <c r="K230" s="130"/>
      <c r="L230" s="130">
        <v>40400</v>
      </c>
      <c r="M230" s="130"/>
      <c r="N230" s="130">
        <v>5473.13</v>
      </c>
      <c r="O230" s="130"/>
      <c r="P230" s="130">
        <v>5473.13</v>
      </c>
      <c r="Q230" s="130"/>
      <c r="R230" s="130"/>
      <c r="S230" s="130"/>
      <c r="T230" s="130"/>
      <c r="U230" s="130">
        <v>5473.13</v>
      </c>
      <c r="V230" s="130"/>
    </row>
    <row r="231" spans="1:22" s="23" customFormat="1" ht="12.75">
      <c r="A231" s="131" t="s">
        <v>830</v>
      </c>
      <c r="B231" s="90">
        <v>200</v>
      </c>
      <c r="C231" s="90" t="s">
        <v>1070</v>
      </c>
      <c r="D231" s="132" t="str">
        <f>IF(OR(LEFT(C231,5)="000 9",LEFT(C231,5)="000 7"),"X",C231)</f>
        <v>000 0203 0000000 000 226</v>
      </c>
      <c r="E231" s="128">
        <v>1025695.66</v>
      </c>
      <c r="F231" s="129"/>
      <c r="G231" s="130">
        <v>1025695.66</v>
      </c>
      <c r="H231" s="130"/>
      <c r="I231" s="130"/>
      <c r="J231" s="130"/>
      <c r="K231" s="130"/>
      <c r="L231" s="130">
        <v>1025695.66</v>
      </c>
      <c r="M231" s="130"/>
      <c r="N231" s="130">
        <v>160849.37</v>
      </c>
      <c r="O231" s="130"/>
      <c r="P231" s="130">
        <v>160849.37</v>
      </c>
      <c r="Q231" s="130"/>
      <c r="R231" s="130"/>
      <c r="S231" s="130"/>
      <c r="T231" s="130"/>
      <c r="U231" s="130">
        <v>160849.37</v>
      </c>
      <c r="V231" s="130"/>
    </row>
    <row r="232" spans="1:22" s="23" customFormat="1" ht="12.75">
      <c r="A232" s="131" t="s">
        <v>838</v>
      </c>
      <c r="B232" s="90">
        <v>200</v>
      </c>
      <c r="C232" s="90" t="s">
        <v>1071</v>
      </c>
      <c r="D232" s="132" t="str">
        <f>IF(OR(LEFT(C232,5)="000 9",LEFT(C232,5)="000 7"),"X",C232)</f>
        <v>000 0203 0000000 000 250</v>
      </c>
      <c r="E232" s="128">
        <v>1065595</v>
      </c>
      <c r="F232" s="129"/>
      <c r="G232" s="130">
        <v>1065595</v>
      </c>
      <c r="H232" s="130">
        <v>40492610</v>
      </c>
      <c r="I232" s="130">
        <v>21311900</v>
      </c>
      <c r="J232" s="130"/>
      <c r="K232" s="130">
        <v>20246305</v>
      </c>
      <c r="L232" s="130"/>
      <c r="M232" s="130"/>
      <c r="N232" s="130"/>
      <c r="O232" s="130"/>
      <c r="P232" s="130"/>
      <c r="Q232" s="130">
        <v>29877466.62</v>
      </c>
      <c r="R232" s="130">
        <v>15184729</v>
      </c>
      <c r="S232" s="130"/>
      <c r="T232" s="130">
        <v>14692737.62</v>
      </c>
      <c r="U232" s="130"/>
      <c r="V232" s="130"/>
    </row>
    <row r="233" spans="1:22" s="23" customFormat="1" ht="33.75">
      <c r="A233" s="131" t="s">
        <v>840</v>
      </c>
      <c r="B233" s="90">
        <v>200</v>
      </c>
      <c r="C233" s="90" t="s">
        <v>1072</v>
      </c>
      <c r="D233" s="132" t="str">
        <f>IF(OR(LEFT(C233,5)="000 9",LEFT(C233,5)="000 7"),"X",C233)</f>
        <v>000 0203 0000000 000 251</v>
      </c>
      <c r="E233" s="128">
        <v>1065595</v>
      </c>
      <c r="F233" s="129"/>
      <c r="G233" s="130">
        <v>1065595</v>
      </c>
      <c r="H233" s="130">
        <v>40492610</v>
      </c>
      <c r="I233" s="130">
        <v>21311900</v>
      </c>
      <c r="J233" s="130"/>
      <c r="K233" s="130">
        <v>20246305</v>
      </c>
      <c r="L233" s="130"/>
      <c r="M233" s="130"/>
      <c r="N233" s="130"/>
      <c r="O233" s="130"/>
      <c r="P233" s="130"/>
      <c r="Q233" s="130">
        <v>29877466.62</v>
      </c>
      <c r="R233" s="130">
        <v>15184729</v>
      </c>
      <c r="S233" s="130"/>
      <c r="T233" s="130">
        <v>14692737.62</v>
      </c>
      <c r="U233" s="130"/>
      <c r="V233" s="130"/>
    </row>
    <row r="234" spans="1:22" s="23" customFormat="1" ht="12.75">
      <c r="A234" s="131" t="s">
        <v>848</v>
      </c>
      <c r="B234" s="90">
        <v>200</v>
      </c>
      <c r="C234" s="90" t="s">
        <v>1073</v>
      </c>
      <c r="D234" s="132" t="str">
        <f>IF(OR(LEFT(C234,5)="000 9",LEFT(C234,5)="000 7"),"X",C234)</f>
        <v>000 0203 0000000 000 290</v>
      </c>
      <c r="E234" s="128">
        <v>48638.59</v>
      </c>
      <c r="F234" s="129"/>
      <c r="G234" s="130">
        <v>48638.59</v>
      </c>
      <c r="H234" s="130"/>
      <c r="I234" s="130"/>
      <c r="J234" s="130"/>
      <c r="K234" s="130"/>
      <c r="L234" s="130">
        <v>48638.59</v>
      </c>
      <c r="M234" s="130"/>
      <c r="N234" s="130">
        <v>38.42</v>
      </c>
      <c r="O234" s="130"/>
      <c r="P234" s="130">
        <v>38.42</v>
      </c>
      <c r="Q234" s="130"/>
      <c r="R234" s="130"/>
      <c r="S234" s="130"/>
      <c r="T234" s="130"/>
      <c r="U234" s="130">
        <v>38.42</v>
      </c>
      <c r="V234" s="130"/>
    </row>
    <row r="235" spans="1:22" s="23" customFormat="1" ht="12.75">
      <c r="A235" s="131" t="s">
        <v>850</v>
      </c>
      <c r="B235" s="90">
        <v>200</v>
      </c>
      <c r="C235" s="90" t="s">
        <v>1074</v>
      </c>
      <c r="D235" s="132" t="str">
        <f>IF(OR(LEFT(C235,5)="000 9",LEFT(C235,5)="000 7"),"X",C235)</f>
        <v>000 0203 0000000 000 300</v>
      </c>
      <c r="E235" s="128">
        <v>6876932.25</v>
      </c>
      <c r="F235" s="129"/>
      <c r="G235" s="130">
        <v>6876932.25</v>
      </c>
      <c r="H235" s="130"/>
      <c r="I235" s="130"/>
      <c r="J235" s="130"/>
      <c r="K235" s="130"/>
      <c r="L235" s="130">
        <v>6876932.25</v>
      </c>
      <c r="M235" s="130"/>
      <c r="N235" s="130">
        <v>1232205.94</v>
      </c>
      <c r="O235" s="130"/>
      <c r="P235" s="130">
        <v>1232205.94</v>
      </c>
      <c r="Q235" s="130"/>
      <c r="R235" s="130"/>
      <c r="S235" s="130"/>
      <c r="T235" s="130"/>
      <c r="U235" s="130">
        <v>1232205.94</v>
      </c>
      <c r="V235" s="130"/>
    </row>
    <row r="236" spans="1:22" s="23" customFormat="1" ht="22.5">
      <c r="A236" s="131" t="s">
        <v>852</v>
      </c>
      <c r="B236" s="90">
        <v>200</v>
      </c>
      <c r="C236" s="90" t="s">
        <v>1075</v>
      </c>
      <c r="D236" s="132" t="str">
        <f>IF(OR(LEFT(C236,5)="000 9",LEFT(C236,5)="000 7"),"X",C236)</f>
        <v>000 0203 0000000 000 310</v>
      </c>
      <c r="E236" s="128">
        <v>2770549.68</v>
      </c>
      <c r="F236" s="129"/>
      <c r="G236" s="130">
        <v>2770549.68</v>
      </c>
      <c r="H236" s="130"/>
      <c r="I236" s="130"/>
      <c r="J236" s="130"/>
      <c r="K236" s="130"/>
      <c r="L236" s="130">
        <v>2770549.68</v>
      </c>
      <c r="M236" s="130"/>
      <c r="N236" s="130">
        <v>567257.57</v>
      </c>
      <c r="O236" s="130"/>
      <c r="P236" s="130">
        <v>567257.57</v>
      </c>
      <c r="Q236" s="130"/>
      <c r="R236" s="130"/>
      <c r="S236" s="130"/>
      <c r="T236" s="130"/>
      <c r="U236" s="130">
        <v>567257.57</v>
      </c>
      <c r="V236" s="130"/>
    </row>
    <row r="237" spans="1:22" s="23" customFormat="1" ht="22.5">
      <c r="A237" s="131" t="s">
        <v>856</v>
      </c>
      <c r="B237" s="90">
        <v>200</v>
      </c>
      <c r="C237" s="90" t="s">
        <v>1076</v>
      </c>
      <c r="D237" s="132" t="str">
        <f>IF(OR(LEFT(C237,5)="000 9",LEFT(C237,5)="000 7"),"X",C237)</f>
        <v>000 0203 0000000 000 340</v>
      </c>
      <c r="E237" s="128">
        <v>4106382.57</v>
      </c>
      <c r="F237" s="129"/>
      <c r="G237" s="130">
        <v>4106382.57</v>
      </c>
      <c r="H237" s="130"/>
      <c r="I237" s="130"/>
      <c r="J237" s="130"/>
      <c r="K237" s="130"/>
      <c r="L237" s="130">
        <v>4106382.57</v>
      </c>
      <c r="M237" s="130"/>
      <c r="N237" s="130">
        <v>664948.37</v>
      </c>
      <c r="O237" s="130"/>
      <c r="P237" s="130">
        <v>664948.37</v>
      </c>
      <c r="Q237" s="130"/>
      <c r="R237" s="130"/>
      <c r="S237" s="130"/>
      <c r="T237" s="130"/>
      <c r="U237" s="130">
        <v>664948.37</v>
      </c>
      <c r="V237" s="130"/>
    </row>
    <row r="238" spans="1:22" s="23" customFormat="1" ht="12.75">
      <c r="A238" s="131" t="s">
        <v>1077</v>
      </c>
      <c r="B238" s="90">
        <v>200</v>
      </c>
      <c r="C238" s="90" t="s">
        <v>1078</v>
      </c>
      <c r="D238" s="132" t="str">
        <f>IF(OR(LEFT(C238,5)="000 9",LEFT(C238,5)="000 7"),"X",C238)</f>
        <v>000 0204 0000000 000 000</v>
      </c>
      <c r="E238" s="128">
        <v>4129190</v>
      </c>
      <c r="F238" s="129"/>
      <c r="G238" s="130">
        <v>4129190</v>
      </c>
      <c r="H238" s="130"/>
      <c r="I238" s="130">
        <v>3953350</v>
      </c>
      <c r="J238" s="130"/>
      <c r="K238" s="130">
        <v>175840</v>
      </c>
      <c r="L238" s="130"/>
      <c r="M238" s="130"/>
      <c r="N238" s="130">
        <v>1179124.61</v>
      </c>
      <c r="O238" s="130"/>
      <c r="P238" s="130">
        <v>1179124.61</v>
      </c>
      <c r="Q238" s="130"/>
      <c r="R238" s="130">
        <v>1178092.37</v>
      </c>
      <c r="S238" s="130"/>
      <c r="T238" s="130">
        <v>1032.24</v>
      </c>
      <c r="U238" s="130"/>
      <c r="V238" s="130"/>
    </row>
    <row r="239" spans="1:22" s="23" customFormat="1" ht="12.75">
      <c r="A239" s="131" t="s">
        <v>808</v>
      </c>
      <c r="B239" s="90">
        <v>200</v>
      </c>
      <c r="C239" s="90" t="s">
        <v>1079</v>
      </c>
      <c r="D239" s="132" t="str">
        <f>IF(OR(LEFT(C239,5)="000 9",LEFT(C239,5)="000 7"),"X",C239)</f>
        <v>000 0204 0000000 000 200</v>
      </c>
      <c r="E239" s="128">
        <v>4090690</v>
      </c>
      <c r="F239" s="129"/>
      <c r="G239" s="130">
        <v>4090690</v>
      </c>
      <c r="H239" s="130"/>
      <c r="I239" s="130">
        <v>3914850</v>
      </c>
      <c r="J239" s="130"/>
      <c r="K239" s="130">
        <v>175840</v>
      </c>
      <c r="L239" s="130"/>
      <c r="M239" s="130"/>
      <c r="N239" s="130">
        <v>1143114.61</v>
      </c>
      <c r="O239" s="130"/>
      <c r="P239" s="130">
        <v>1143114.61</v>
      </c>
      <c r="Q239" s="130"/>
      <c r="R239" s="130">
        <v>1142082.37</v>
      </c>
      <c r="S239" s="130"/>
      <c r="T239" s="130">
        <v>1032.24</v>
      </c>
      <c r="U239" s="130"/>
      <c r="V239" s="130"/>
    </row>
    <row r="240" spans="1:22" s="23" customFormat="1" ht="12.75">
      <c r="A240" s="131" t="s">
        <v>818</v>
      </c>
      <c r="B240" s="90">
        <v>200</v>
      </c>
      <c r="C240" s="90" t="s">
        <v>1080</v>
      </c>
      <c r="D240" s="132" t="str">
        <f>IF(OR(LEFT(C240,5)="000 9",LEFT(C240,5)="000 7"),"X",C240)</f>
        <v>000 0204 0000000 000 220</v>
      </c>
      <c r="E240" s="128">
        <v>4090690</v>
      </c>
      <c r="F240" s="129"/>
      <c r="G240" s="130">
        <v>4090690</v>
      </c>
      <c r="H240" s="130"/>
      <c r="I240" s="130">
        <v>3914850</v>
      </c>
      <c r="J240" s="130"/>
      <c r="K240" s="130">
        <v>175840</v>
      </c>
      <c r="L240" s="130"/>
      <c r="M240" s="130"/>
      <c r="N240" s="130">
        <v>1143114.61</v>
      </c>
      <c r="O240" s="130"/>
      <c r="P240" s="130">
        <v>1143114.61</v>
      </c>
      <c r="Q240" s="130"/>
      <c r="R240" s="130">
        <v>1142082.37</v>
      </c>
      <c r="S240" s="130"/>
      <c r="T240" s="130">
        <v>1032.24</v>
      </c>
      <c r="U240" s="130"/>
      <c r="V240" s="130"/>
    </row>
    <row r="241" spans="1:22" s="23" customFormat="1" ht="12.75">
      <c r="A241" s="131" t="s">
        <v>820</v>
      </c>
      <c r="B241" s="90">
        <v>200</v>
      </c>
      <c r="C241" s="90" t="s">
        <v>1081</v>
      </c>
      <c r="D241" s="132" t="str">
        <f>IF(OR(LEFT(C241,5)="000 9",LEFT(C241,5)="000 7"),"X",C241)</f>
        <v>000 0204 0000000 000 221</v>
      </c>
      <c r="E241" s="128">
        <v>4340</v>
      </c>
      <c r="F241" s="129"/>
      <c r="G241" s="130">
        <v>4340</v>
      </c>
      <c r="H241" s="130"/>
      <c r="I241" s="130"/>
      <c r="J241" s="130"/>
      <c r="K241" s="130">
        <v>4340</v>
      </c>
      <c r="L241" s="130"/>
      <c r="M241" s="130"/>
      <c r="N241" s="130">
        <v>552.24</v>
      </c>
      <c r="O241" s="130"/>
      <c r="P241" s="130">
        <v>552.24</v>
      </c>
      <c r="Q241" s="130"/>
      <c r="R241" s="130"/>
      <c r="S241" s="130"/>
      <c r="T241" s="130">
        <v>552.24</v>
      </c>
      <c r="U241" s="130"/>
      <c r="V241" s="130"/>
    </row>
    <row r="242" spans="1:22" s="23" customFormat="1" ht="22.5">
      <c r="A242" s="131" t="s">
        <v>826</v>
      </c>
      <c r="B242" s="90">
        <v>200</v>
      </c>
      <c r="C242" s="90" t="s">
        <v>1082</v>
      </c>
      <c r="D242" s="132" t="str">
        <f>IF(OR(LEFT(C242,5)="000 9",LEFT(C242,5)="000 7"),"X",C242)</f>
        <v>000 0204 0000000 000 224</v>
      </c>
      <c r="E242" s="128">
        <v>1549960</v>
      </c>
      <c r="F242" s="129"/>
      <c r="G242" s="130">
        <v>1549960</v>
      </c>
      <c r="H242" s="130"/>
      <c r="I242" s="130">
        <v>1549960</v>
      </c>
      <c r="J242" s="130"/>
      <c r="K242" s="130"/>
      <c r="L242" s="130"/>
      <c r="M242" s="130"/>
      <c r="N242" s="130">
        <v>317306.58</v>
      </c>
      <c r="O242" s="130"/>
      <c r="P242" s="130">
        <v>317306.58</v>
      </c>
      <c r="Q242" s="130"/>
      <c r="R242" s="130">
        <v>317306.58</v>
      </c>
      <c r="S242" s="130"/>
      <c r="T242" s="130"/>
      <c r="U242" s="130"/>
      <c r="V242" s="130"/>
    </row>
    <row r="243" spans="1:22" s="23" customFormat="1" ht="22.5">
      <c r="A243" s="131" t="s">
        <v>828</v>
      </c>
      <c r="B243" s="90">
        <v>200</v>
      </c>
      <c r="C243" s="90" t="s">
        <v>1083</v>
      </c>
      <c r="D243" s="132" t="str">
        <f>IF(OR(LEFT(C243,5)="000 9",LEFT(C243,5)="000 7"),"X",C243)</f>
        <v>000 0204 0000000 000 225</v>
      </c>
      <c r="E243" s="128">
        <v>156800</v>
      </c>
      <c r="F243" s="129"/>
      <c r="G243" s="130">
        <v>156800</v>
      </c>
      <c r="H243" s="130"/>
      <c r="I243" s="130">
        <v>105300</v>
      </c>
      <c r="J243" s="130"/>
      <c r="K243" s="130">
        <v>51500</v>
      </c>
      <c r="L243" s="130"/>
      <c r="M243" s="130"/>
      <c r="N243" s="130">
        <v>24663.65</v>
      </c>
      <c r="O243" s="130"/>
      <c r="P243" s="130">
        <v>24663.65</v>
      </c>
      <c r="Q243" s="130"/>
      <c r="R243" s="130">
        <v>24663.65</v>
      </c>
      <c r="S243" s="130"/>
      <c r="T243" s="130"/>
      <c r="U243" s="130"/>
      <c r="V243" s="130"/>
    </row>
    <row r="244" spans="1:22" s="23" customFormat="1" ht="12.75">
      <c r="A244" s="131" t="s">
        <v>830</v>
      </c>
      <c r="B244" s="90">
        <v>200</v>
      </c>
      <c r="C244" s="90" t="s">
        <v>1084</v>
      </c>
      <c r="D244" s="132" t="str">
        <f>IF(OR(LEFT(C244,5)="000 9",LEFT(C244,5)="000 7"),"X",C244)</f>
        <v>000 0204 0000000 000 226</v>
      </c>
      <c r="E244" s="128">
        <v>2379590</v>
      </c>
      <c r="F244" s="129"/>
      <c r="G244" s="130">
        <v>2379590</v>
      </c>
      <c r="H244" s="130"/>
      <c r="I244" s="130">
        <v>2259590</v>
      </c>
      <c r="J244" s="130"/>
      <c r="K244" s="130">
        <v>120000</v>
      </c>
      <c r="L244" s="130"/>
      <c r="M244" s="130"/>
      <c r="N244" s="130">
        <v>800592.14</v>
      </c>
      <c r="O244" s="130"/>
      <c r="P244" s="130">
        <v>800592.14</v>
      </c>
      <c r="Q244" s="130"/>
      <c r="R244" s="130">
        <v>800112.14</v>
      </c>
      <c r="S244" s="130"/>
      <c r="T244" s="130">
        <v>480</v>
      </c>
      <c r="U244" s="130"/>
      <c r="V244" s="130"/>
    </row>
    <row r="245" spans="1:22" s="23" customFormat="1" ht="12.75">
      <c r="A245" s="131" t="s">
        <v>850</v>
      </c>
      <c r="B245" s="90">
        <v>200</v>
      </c>
      <c r="C245" s="90" t="s">
        <v>1085</v>
      </c>
      <c r="D245" s="132" t="str">
        <f>IF(OR(LEFT(C245,5)="000 9",LEFT(C245,5)="000 7"),"X",C245)</f>
        <v>000 0204 0000000 000 300</v>
      </c>
      <c r="E245" s="128">
        <v>38500</v>
      </c>
      <c r="F245" s="129"/>
      <c r="G245" s="130">
        <v>38500</v>
      </c>
      <c r="H245" s="130"/>
      <c r="I245" s="130">
        <v>38500</v>
      </c>
      <c r="J245" s="130"/>
      <c r="K245" s="130"/>
      <c r="L245" s="130"/>
      <c r="M245" s="130"/>
      <c r="N245" s="130">
        <v>36010</v>
      </c>
      <c r="O245" s="130"/>
      <c r="P245" s="130">
        <v>36010</v>
      </c>
      <c r="Q245" s="130"/>
      <c r="R245" s="130">
        <v>36010</v>
      </c>
      <c r="S245" s="130"/>
      <c r="T245" s="130"/>
      <c r="U245" s="130"/>
      <c r="V245" s="130"/>
    </row>
    <row r="246" spans="1:22" s="23" customFormat="1" ht="22.5">
      <c r="A246" s="131" t="s">
        <v>852</v>
      </c>
      <c r="B246" s="90">
        <v>200</v>
      </c>
      <c r="C246" s="90" t="s">
        <v>1086</v>
      </c>
      <c r="D246" s="132" t="str">
        <f>IF(OR(LEFT(C246,5)="000 9",LEFT(C246,5)="000 7"),"X",C246)</f>
        <v>000 0204 0000000 000 310</v>
      </c>
      <c r="E246" s="128">
        <v>36010</v>
      </c>
      <c r="F246" s="129"/>
      <c r="G246" s="130">
        <v>36010</v>
      </c>
      <c r="H246" s="130"/>
      <c r="I246" s="130">
        <v>36010</v>
      </c>
      <c r="J246" s="130"/>
      <c r="K246" s="130"/>
      <c r="L246" s="130"/>
      <c r="M246" s="130"/>
      <c r="N246" s="130">
        <v>36010</v>
      </c>
      <c r="O246" s="130"/>
      <c r="P246" s="130">
        <v>36010</v>
      </c>
      <c r="Q246" s="130"/>
      <c r="R246" s="130">
        <v>36010</v>
      </c>
      <c r="S246" s="130"/>
      <c r="T246" s="130"/>
      <c r="U246" s="130"/>
      <c r="V246" s="130"/>
    </row>
    <row r="247" spans="1:22" s="23" customFormat="1" ht="22.5">
      <c r="A247" s="131" t="s">
        <v>856</v>
      </c>
      <c r="B247" s="90">
        <v>200</v>
      </c>
      <c r="C247" s="90" t="s">
        <v>1087</v>
      </c>
      <c r="D247" s="132" t="str">
        <f>IF(OR(LEFT(C247,5)="000 9",LEFT(C247,5)="000 7"),"X",C247)</f>
        <v>000 0204 0000000 000 340</v>
      </c>
      <c r="E247" s="128">
        <v>2490</v>
      </c>
      <c r="F247" s="129"/>
      <c r="G247" s="130">
        <v>2490</v>
      </c>
      <c r="H247" s="130"/>
      <c r="I247" s="130">
        <v>2490</v>
      </c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</row>
    <row r="248" spans="1:22" s="23" customFormat="1" ht="22.5">
      <c r="A248" s="131" t="s">
        <v>1088</v>
      </c>
      <c r="B248" s="90">
        <v>200</v>
      </c>
      <c r="C248" s="90" t="s">
        <v>1089</v>
      </c>
      <c r="D248" s="132" t="str">
        <f>IF(OR(LEFT(C248,5)="000 9",LEFT(C248,5)="000 7"),"X",C248)</f>
        <v>000 0300 0000000 000 000</v>
      </c>
      <c r="E248" s="128">
        <v>1522086991.32</v>
      </c>
      <c r="F248" s="129"/>
      <c r="G248" s="130">
        <v>1522086991.32</v>
      </c>
      <c r="H248" s="130">
        <v>120493171.3</v>
      </c>
      <c r="I248" s="130">
        <v>1215872570.94</v>
      </c>
      <c r="J248" s="130">
        <v>315239136.57</v>
      </c>
      <c r="K248" s="130">
        <v>78445184.18</v>
      </c>
      <c r="L248" s="130">
        <v>33023270.93</v>
      </c>
      <c r="M248" s="130"/>
      <c r="N248" s="130">
        <v>507391478.54</v>
      </c>
      <c r="O248" s="130"/>
      <c r="P248" s="130">
        <v>507391478.54</v>
      </c>
      <c r="Q248" s="130">
        <v>29740714</v>
      </c>
      <c r="R248" s="130">
        <v>385540796.98</v>
      </c>
      <c r="S248" s="130">
        <v>112382397.6</v>
      </c>
      <c r="T248" s="130">
        <v>29646425.69</v>
      </c>
      <c r="U248" s="130">
        <v>9562572.27</v>
      </c>
      <c r="V248" s="130"/>
    </row>
    <row r="249" spans="1:22" s="23" customFormat="1" ht="12.75">
      <c r="A249" s="131" t="s">
        <v>808</v>
      </c>
      <c r="B249" s="90">
        <v>200</v>
      </c>
      <c r="C249" s="90" t="s">
        <v>1090</v>
      </c>
      <c r="D249" s="132" t="str">
        <f>IF(OR(LEFT(C249,5)="000 9",LEFT(C249,5)="000 7"),"X",C249)</f>
        <v>000 0300 0000000 000 200</v>
      </c>
      <c r="E249" s="128">
        <v>1312342125.61</v>
      </c>
      <c r="F249" s="129"/>
      <c r="G249" s="130">
        <v>1312342125.61</v>
      </c>
      <c r="H249" s="130">
        <v>120493171.3</v>
      </c>
      <c r="I249" s="130">
        <v>1049291415.5</v>
      </c>
      <c r="J249" s="130">
        <v>286425946.69</v>
      </c>
      <c r="K249" s="130">
        <v>69261874</v>
      </c>
      <c r="L249" s="130">
        <v>27856060.72</v>
      </c>
      <c r="M249" s="130"/>
      <c r="N249" s="130">
        <v>474961279.3</v>
      </c>
      <c r="O249" s="130"/>
      <c r="P249" s="130">
        <v>474961279.3</v>
      </c>
      <c r="Q249" s="130">
        <v>29740714</v>
      </c>
      <c r="R249" s="130">
        <v>364846743.15</v>
      </c>
      <c r="S249" s="130">
        <v>104537578.19</v>
      </c>
      <c r="T249" s="130">
        <v>27655670.63</v>
      </c>
      <c r="U249" s="130">
        <v>7662001.33</v>
      </c>
      <c r="V249" s="130"/>
    </row>
    <row r="250" spans="1:22" s="23" customFormat="1" ht="22.5">
      <c r="A250" s="131" t="s">
        <v>810</v>
      </c>
      <c r="B250" s="90">
        <v>200</v>
      </c>
      <c r="C250" s="90" t="s">
        <v>1091</v>
      </c>
      <c r="D250" s="132" t="str">
        <f>IF(OR(LEFT(C250,5)="000 9",LEFT(C250,5)="000 7"),"X",C250)</f>
        <v>000 0300 0000000 000 210</v>
      </c>
      <c r="E250" s="128">
        <v>1040328517.55</v>
      </c>
      <c r="F250" s="129"/>
      <c r="G250" s="130">
        <v>1040328517.55</v>
      </c>
      <c r="H250" s="130"/>
      <c r="I250" s="130">
        <v>783869949.9</v>
      </c>
      <c r="J250" s="130">
        <v>202608755.22</v>
      </c>
      <c r="K250" s="130">
        <v>49256667.76</v>
      </c>
      <c r="L250" s="130">
        <v>4593144.67</v>
      </c>
      <c r="M250" s="130"/>
      <c r="N250" s="130">
        <v>389253302.18</v>
      </c>
      <c r="O250" s="130"/>
      <c r="P250" s="130">
        <v>389253302.18</v>
      </c>
      <c r="Q250" s="130"/>
      <c r="R250" s="130">
        <v>284412480.38</v>
      </c>
      <c r="S250" s="130">
        <v>84759360.88</v>
      </c>
      <c r="T250" s="130">
        <v>18553294.59</v>
      </c>
      <c r="U250" s="130">
        <v>1528166.33</v>
      </c>
      <c r="V250" s="130"/>
    </row>
    <row r="251" spans="1:22" s="23" customFormat="1" ht="12.75">
      <c r="A251" s="131" t="s">
        <v>812</v>
      </c>
      <c r="B251" s="90">
        <v>200</v>
      </c>
      <c r="C251" s="90" t="s">
        <v>1092</v>
      </c>
      <c r="D251" s="132" t="str">
        <f>IF(OR(LEFT(C251,5)="000 9",LEFT(C251,5)="000 7"),"X",C251)</f>
        <v>000 0300 0000000 000 211</v>
      </c>
      <c r="E251" s="128">
        <v>932903075.4</v>
      </c>
      <c r="F251" s="129"/>
      <c r="G251" s="130">
        <v>932903075.4</v>
      </c>
      <c r="H251" s="130"/>
      <c r="I251" s="130">
        <v>706206184.41</v>
      </c>
      <c r="J251" s="130">
        <v>184833370.22</v>
      </c>
      <c r="K251" s="130">
        <v>38342325.1</v>
      </c>
      <c r="L251" s="130">
        <v>3521195.67</v>
      </c>
      <c r="M251" s="130"/>
      <c r="N251" s="130">
        <v>350199185.79</v>
      </c>
      <c r="O251" s="130"/>
      <c r="P251" s="130">
        <v>350199185.79</v>
      </c>
      <c r="Q251" s="130"/>
      <c r="R251" s="130">
        <v>257319651.45</v>
      </c>
      <c r="S251" s="130">
        <v>77396215.79</v>
      </c>
      <c r="T251" s="130">
        <v>14321844.1</v>
      </c>
      <c r="U251" s="130">
        <v>1161474.45</v>
      </c>
      <c r="V251" s="130"/>
    </row>
    <row r="252" spans="1:22" s="23" customFormat="1" ht="12.75">
      <c r="A252" s="131" t="s">
        <v>814</v>
      </c>
      <c r="B252" s="90">
        <v>200</v>
      </c>
      <c r="C252" s="90" t="s">
        <v>1093</v>
      </c>
      <c r="D252" s="132" t="str">
        <f>IF(OR(LEFT(C252,5)="000 9",LEFT(C252,5)="000 7"),"X",C252)</f>
        <v>000 0300 0000000 000 212</v>
      </c>
      <c r="E252" s="128">
        <v>36392384.52</v>
      </c>
      <c r="F252" s="129"/>
      <c r="G252" s="130">
        <v>36392384.52</v>
      </c>
      <c r="H252" s="130"/>
      <c r="I252" s="130">
        <v>27836823.1</v>
      </c>
      <c r="J252" s="130">
        <v>7063940</v>
      </c>
      <c r="K252" s="130">
        <v>1491621.42</v>
      </c>
      <c r="L252" s="130"/>
      <c r="M252" s="130"/>
      <c r="N252" s="130">
        <v>17755307</v>
      </c>
      <c r="O252" s="130"/>
      <c r="P252" s="130">
        <v>17755307</v>
      </c>
      <c r="Q252" s="130"/>
      <c r="R252" s="130">
        <v>13183137.62</v>
      </c>
      <c r="S252" s="130">
        <v>3594236.57</v>
      </c>
      <c r="T252" s="130">
        <v>977932.81</v>
      </c>
      <c r="U252" s="130"/>
      <c r="V252" s="130"/>
    </row>
    <row r="253" spans="1:22" s="23" customFormat="1" ht="12.75">
      <c r="A253" s="131" t="s">
        <v>816</v>
      </c>
      <c r="B253" s="90">
        <v>200</v>
      </c>
      <c r="C253" s="90" t="s">
        <v>1094</v>
      </c>
      <c r="D253" s="132" t="str">
        <f>IF(OR(LEFT(C253,5)="000 9",LEFT(C253,5)="000 7"),"X",C253)</f>
        <v>000 0300 0000000 000 213</v>
      </c>
      <c r="E253" s="128">
        <v>71033057.63</v>
      </c>
      <c r="F253" s="129"/>
      <c r="G253" s="130">
        <v>71033057.63</v>
      </c>
      <c r="H253" s="130"/>
      <c r="I253" s="130">
        <v>49826942.39</v>
      </c>
      <c r="J253" s="130">
        <v>10711445</v>
      </c>
      <c r="K253" s="130">
        <v>9422721.24</v>
      </c>
      <c r="L253" s="130">
        <v>1071949</v>
      </c>
      <c r="M253" s="130"/>
      <c r="N253" s="130">
        <v>21298809.39</v>
      </c>
      <c r="O253" s="130"/>
      <c r="P253" s="130">
        <v>21298809.39</v>
      </c>
      <c r="Q253" s="130"/>
      <c r="R253" s="130">
        <v>13909691.31</v>
      </c>
      <c r="S253" s="130">
        <v>3768908.52</v>
      </c>
      <c r="T253" s="130">
        <v>3253517.68</v>
      </c>
      <c r="U253" s="130">
        <v>366691.88</v>
      </c>
      <c r="V253" s="130"/>
    </row>
    <row r="254" spans="1:22" s="23" customFormat="1" ht="12.75">
      <c r="A254" s="131" t="s">
        <v>818</v>
      </c>
      <c r="B254" s="90">
        <v>200</v>
      </c>
      <c r="C254" s="90" t="s">
        <v>1095</v>
      </c>
      <c r="D254" s="132" t="str">
        <f>IF(OR(LEFT(C254,5)="000 9",LEFT(C254,5)="000 7"),"X",C254)</f>
        <v>000 0300 0000000 000 220</v>
      </c>
      <c r="E254" s="128">
        <v>199104070.22</v>
      </c>
      <c r="F254" s="129"/>
      <c r="G254" s="130">
        <v>199104070.22</v>
      </c>
      <c r="H254" s="130"/>
      <c r="I254" s="130">
        <v>98051198.66</v>
      </c>
      <c r="J254" s="130">
        <v>74900579.02</v>
      </c>
      <c r="K254" s="130">
        <v>11552263.28</v>
      </c>
      <c r="L254" s="130">
        <v>14600029.26</v>
      </c>
      <c r="M254" s="130"/>
      <c r="N254" s="130">
        <v>45711764.82</v>
      </c>
      <c r="O254" s="130"/>
      <c r="P254" s="130">
        <v>45711764.82</v>
      </c>
      <c r="Q254" s="130"/>
      <c r="R254" s="130">
        <v>22330984.08</v>
      </c>
      <c r="S254" s="130">
        <v>16677648.28</v>
      </c>
      <c r="T254" s="130">
        <v>3608881.14</v>
      </c>
      <c r="U254" s="130">
        <v>3094251.32</v>
      </c>
      <c r="V254" s="130"/>
    </row>
    <row r="255" spans="1:22" s="23" customFormat="1" ht="12.75">
      <c r="A255" s="131" t="s">
        <v>820</v>
      </c>
      <c r="B255" s="90">
        <v>200</v>
      </c>
      <c r="C255" s="90" t="s">
        <v>1096</v>
      </c>
      <c r="D255" s="132" t="str">
        <f>IF(OR(LEFT(C255,5)="000 9",LEFT(C255,5)="000 7"),"X",C255)</f>
        <v>000 0300 0000000 000 221</v>
      </c>
      <c r="E255" s="128">
        <v>17115967.35</v>
      </c>
      <c r="F255" s="129"/>
      <c r="G255" s="130">
        <v>17115967.35</v>
      </c>
      <c r="H255" s="130"/>
      <c r="I255" s="130">
        <v>10204982.07</v>
      </c>
      <c r="J255" s="130">
        <v>6090412.33</v>
      </c>
      <c r="K255" s="130">
        <v>801082.95</v>
      </c>
      <c r="L255" s="130">
        <v>19490</v>
      </c>
      <c r="M255" s="130"/>
      <c r="N255" s="130">
        <v>3053004.73</v>
      </c>
      <c r="O255" s="130"/>
      <c r="P255" s="130">
        <v>3053004.73</v>
      </c>
      <c r="Q255" s="130"/>
      <c r="R255" s="130">
        <v>2090223.45</v>
      </c>
      <c r="S255" s="130">
        <v>762217.73</v>
      </c>
      <c r="T255" s="130">
        <v>194234.41</v>
      </c>
      <c r="U255" s="130">
        <v>6329.14</v>
      </c>
      <c r="V255" s="130"/>
    </row>
    <row r="256" spans="1:22" s="23" customFormat="1" ht="12.75">
      <c r="A256" s="131" t="s">
        <v>822</v>
      </c>
      <c r="B256" s="90">
        <v>200</v>
      </c>
      <c r="C256" s="90" t="s">
        <v>1097</v>
      </c>
      <c r="D256" s="132" t="str">
        <f>IF(OR(LEFT(C256,5)="000 9",LEFT(C256,5)="000 7"),"X",C256)</f>
        <v>000 0300 0000000 000 222</v>
      </c>
      <c r="E256" s="128">
        <v>4131490.36</v>
      </c>
      <c r="F256" s="129"/>
      <c r="G256" s="130">
        <v>4131490.36</v>
      </c>
      <c r="H256" s="130"/>
      <c r="I256" s="130">
        <v>2126980</v>
      </c>
      <c r="J256" s="130">
        <v>1644860</v>
      </c>
      <c r="K256" s="130">
        <v>235197.1</v>
      </c>
      <c r="L256" s="130">
        <v>124453.26</v>
      </c>
      <c r="M256" s="130"/>
      <c r="N256" s="130">
        <v>1216562.86</v>
      </c>
      <c r="O256" s="130"/>
      <c r="P256" s="130">
        <v>1216562.86</v>
      </c>
      <c r="Q256" s="130"/>
      <c r="R256" s="130">
        <v>476993.95</v>
      </c>
      <c r="S256" s="130">
        <v>667106</v>
      </c>
      <c r="T256" s="130">
        <v>13109.65</v>
      </c>
      <c r="U256" s="130">
        <v>59353.26</v>
      </c>
      <c r="V256" s="130"/>
    </row>
    <row r="257" spans="1:22" s="23" customFormat="1" ht="12.75">
      <c r="A257" s="131" t="s">
        <v>824</v>
      </c>
      <c r="B257" s="90">
        <v>200</v>
      </c>
      <c r="C257" s="90" t="s">
        <v>1098</v>
      </c>
      <c r="D257" s="132" t="str">
        <f>IF(OR(LEFT(C257,5)="000 9",LEFT(C257,5)="000 7"),"X",C257)</f>
        <v>000 0300 0000000 000 223</v>
      </c>
      <c r="E257" s="128">
        <v>22438137.06</v>
      </c>
      <c r="F257" s="129"/>
      <c r="G257" s="130">
        <v>22438137.06</v>
      </c>
      <c r="H257" s="130"/>
      <c r="I257" s="130">
        <v>16496685.21</v>
      </c>
      <c r="J257" s="130">
        <v>3933121.49</v>
      </c>
      <c r="K257" s="130">
        <v>1551293.01</v>
      </c>
      <c r="L257" s="130">
        <v>457037.35</v>
      </c>
      <c r="M257" s="130"/>
      <c r="N257" s="130">
        <v>9830146.6</v>
      </c>
      <c r="O257" s="130"/>
      <c r="P257" s="130">
        <v>9830146.6</v>
      </c>
      <c r="Q257" s="130"/>
      <c r="R257" s="130">
        <v>6980259.89</v>
      </c>
      <c r="S257" s="130">
        <v>1779794</v>
      </c>
      <c r="T257" s="130">
        <v>777863.25</v>
      </c>
      <c r="U257" s="130">
        <v>292229.46</v>
      </c>
      <c r="V257" s="130"/>
    </row>
    <row r="258" spans="1:22" s="23" customFormat="1" ht="22.5">
      <c r="A258" s="131" t="s">
        <v>826</v>
      </c>
      <c r="B258" s="90">
        <v>200</v>
      </c>
      <c r="C258" s="90" t="s">
        <v>1099</v>
      </c>
      <c r="D258" s="132" t="str">
        <f>IF(OR(LEFT(C258,5)="000 9",LEFT(C258,5)="000 7"),"X",C258)</f>
        <v>000 0300 0000000 000 224</v>
      </c>
      <c r="E258" s="128">
        <v>6546355.79</v>
      </c>
      <c r="F258" s="129"/>
      <c r="G258" s="130">
        <v>6546355.79</v>
      </c>
      <c r="H258" s="130"/>
      <c r="I258" s="130">
        <v>2468890</v>
      </c>
      <c r="J258" s="130">
        <v>3515099.49</v>
      </c>
      <c r="K258" s="130">
        <v>562366.3</v>
      </c>
      <c r="L258" s="130"/>
      <c r="M258" s="130"/>
      <c r="N258" s="130">
        <v>2323004.4</v>
      </c>
      <c r="O258" s="130"/>
      <c r="P258" s="130">
        <v>2323004.4</v>
      </c>
      <c r="Q258" s="130"/>
      <c r="R258" s="130">
        <v>866648.8</v>
      </c>
      <c r="S258" s="130">
        <v>1424875.98</v>
      </c>
      <c r="T258" s="130">
        <v>31479.62</v>
      </c>
      <c r="U258" s="130"/>
      <c r="V258" s="130"/>
    </row>
    <row r="259" spans="1:22" s="23" customFormat="1" ht="22.5">
      <c r="A259" s="131" t="s">
        <v>828</v>
      </c>
      <c r="B259" s="90">
        <v>200</v>
      </c>
      <c r="C259" s="90" t="s">
        <v>1100</v>
      </c>
      <c r="D259" s="132" t="str">
        <f>IF(OR(LEFT(C259,5)="000 9",LEFT(C259,5)="000 7"),"X",C259)</f>
        <v>000 0300 0000000 000 225</v>
      </c>
      <c r="E259" s="128">
        <v>98262872.18</v>
      </c>
      <c r="F259" s="129"/>
      <c r="G259" s="130">
        <v>98262872.18</v>
      </c>
      <c r="H259" s="130"/>
      <c r="I259" s="130">
        <v>38430702.46</v>
      </c>
      <c r="J259" s="130">
        <v>52825270</v>
      </c>
      <c r="K259" s="130">
        <v>3347583.75</v>
      </c>
      <c r="L259" s="130">
        <v>3659315.97</v>
      </c>
      <c r="M259" s="130"/>
      <c r="N259" s="130">
        <v>15871764.53</v>
      </c>
      <c r="O259" s="130"/>
      <c r="P259" s="130">
        <v>15871764.53</v>
      </c>
      <c r="Q259" s="130"/>
      <c r="R259" s="130">
        <v>4195306.52</v>
      </c>
      <c r="S259" s="130">
        <v>9446261.46</v>
      </c>
      <c r="T259" s="130">
        <v>1388531.69</v>
      </c>
      <c r="U259" s="130">
        <v>841664.86</v>
      </c>
      <c r="V259" s="130"/>
    </row>
    <row r="260" spans="1:22" s="23" customFormat="1" ht="12.75">
      <c r="A260" s="131" t="s">
        <v>830</v>
      </c>
      <c r="B260" s="90">
        <v>200</v>
      </c>
      <c r="C260" s="90" t="s">
        <v>1101</v>
      </c>
      <c r="D260" s="132" t="str">
        <f>IF(OR(LEFT(C260,5)="000 9",LEFT(C260,5)="000 7"),"X",C260)</f>
        <v>000 0300 0000000 000 226</v>
      </c>
      <c r="E260" s="128">
        <v>50609247.48</v>
      </c>
      <c r="F260" s="129"/>
      <c r="G260" s="130">
        <v>50609247.48</v>
      </c>
      <c r="H260" s="130"/>
      <c r="I260" s="130">
        <v>28322958.92</v>
      </c>
      <c r="J260" s="130">
        <v>6891815.71</v>
      </c>
      <c r="K260" s="130">
        <v>5054740.17</v>
      </c>
      <c r="L260" s="130">
        <v>10339732.68</v>
      </c>
      <c r="M260" s="130"/>
      <c r="N260" s="130">
        <v>13417281.7</v>
      </c>
      <c r="O260" s="130"/>
      <c r="P260" s="130">
        <v>13417281.7</v>
      </c>
      <c r="Q260" s="130"/>
      <c r="R260" s="130">
        <v>7721551.47</v>
      </c>
      <c r="S260" s="130">
        <v>2597393.11</v>
      </c>
      <c r="T260" s="130">
        <v>1203662.52</v>
      </c>
      <c r="U260" s="130">
        <v>1894674.6</v>
      </c>
      <c r="V260" s="130"/>
    </row>
    <row r="261" spans="1:22" s="23" customFormat="1" ht="22.5">
      <c r="A261" s="131" t="s">
        <v>832</v>
      </c>
      <c r="B261" s="90">
        <v>200</v>
      </c>
      <c r="C261" s="90" t="s">
        <v>1102</v>
      </c>
      <c r="D261" s="132" t="str">
        <f>IF(OR(LEFT(C261,5)="000 9",LEFT(C261,5)="000 7"),"X",C261)</f>
        <v>000 0300 0000000 000 240</v>
      </c>
      <c r="E261" s="128">
        <v>106800</v>
      </c>
      <c r="F261" s="129"/>
      <c r="G261" s="130">
        <v>106800</v>
      </c>
      <c r="H261" s="130"/>
      <c r="I261" s="130"/>
      <c r="J261" s="130"/>
      <c r="K261" s="130"/>
      <c r="L261" s="130">
        <v>106800</v>
      </c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</row>
    <row r="262" spans="1:22" s="23" customFormat="1" ht="45">
      <c r="A262" s="131" t="s">
        <v>836</v>
      </c>
      <c r="B262" s="90">
        <v>200</v>
      </c>
      <c r="C262" s="90" t="s">
        <v>1103</v>
      </c>
      <c r="D262" s="132" t="str">
        <f>IF(OR(LEFT(C262,5)="000 9",LEFT(C262,5)="000 7"),"X",C262)</f>
        <v>000 0300 0000000 000 242</v>
      </c>
      <c r="E262" s="128">
        <v>106800</v>
      </c>
      <c r="F262" s="129"/>
      <c r="G262" s="130">
        <v>106800</v>
      </c>
      <c r="H262" s="130"/>
      <c r="I262" s="130"/>
      <c r="J262" s="130"/>
      <c r="K262" s="130"/>
      <c r="L262" s="130">
        <v>106800</v>
      </c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</row>
    <row r="263" spans="1:22" s="23" customFormat="1" ht="12.75">
      <c r="A263" s="131" t="s">
        <v>838</v>
      </c>
      <c r="B263" s="90">
        <v>200</v>
      </c>
      <c r="C263" s="90" t="s">
        <v>1104</v>
      </c>
      <c r="D263" s="132" t="str">
        <f>IF(OR(LEFT(C263,5)="000 9",LEFT(C263,5)="000 7"),"X",C263)</f>
        <v>000 0300 0000000 000 250</v>
      </c>
      <c r="E263" s="128">
        <v>1499328</v>
      </c>
      <c r="F263" s="129"/>
      <c r="G263" s="130">
        <v>1499328</v>
      </c>
      <c r="H263" s="130">
        <v>120493171.3</v>
      </c>
      <c r="I263" s="130">
        <v>116417600</v>
      </c>
      <c r="J263" s="130"/>
      <c r="K263" s="130">
        <v>739900</v>
      </c>
      <c r="L263" s="130">
        <v>4834999.3</v>
      </c>
      <c r="M263" s="130"/>
      <c r="N263" s="130"/>
      <c r="O263" s="130"/>
      <c r="P263" s="130"/>
      <c r="Q263" s="130">
        <v>29740714</v>
      </c>
      <c r="R263" s="130">
        <v>26493789</v>
      </c>
      <c r="S263" s="130"/>
      <c r="T263" s="130">
        <v>333100</v>
      </c>
      <c r="U263" s="130">
        <v>2913825</v>
      </c>
      <c r="V263" s="130"/>
    </row>
    <row r="264" spans="1:22" s="23" customFormat="1" ht="33.75">
      <c r="A264" s="131" t="s">
        <v>840</v>
      </c>
      <c r="B264" s="90">
        <v>200</v>
      </c>
      <c r="C264" s="90" t="s">
        <v>1105</v>
      </c>
      <c r="D264" s="132" t="str">
        <f>IF(OR(LEFT(C264,5)="000 9",LEFT(C264,5)="000 7"),"X",C264)</f>
        <v>000 0300 0000000 000 251</v>
      </c>
      <c r="E264" s="128">
        <v>1499328</v>
      </c>
      <c r="F264" s="129"/>
      <c r="G264" s="130">
        <v>1499328</v>
      </c>
      <c r="H264" s="130">
        <v>120493171.3</v>
      </c>
      <c r="I264" s="130">
        <v>116417600</v>
      </c>
      <c r="J264" s="130"/>
      <c r="K264" s="130">
        <v>739900</v>
      </c>
      <c r="L264" s="130">
        <v>4834999.3</v>
      </c>
      <c r="M264" s="130"/>
      <c r="N264" s="130"/>
      <c r="O264" s="130"/>
      <c r="P264" s="130"/>
      <c r="Q264" s="130">
        <v>29740714</v>
      </c>
      <c r="R264" s="130">
        <v>26493789</v>
      </c>
      <c r="S264" s="130"/>
      <c r="T264" s="130">
        <v>333100</v>
      </c>
      <c r="U264" s="130">
        <v>2913825</v>
      </c>
      <c r="V264" s="130"/>
    </row>
    <row r="265" spans="1:22" s="23" customFormat="1" ht="12.75">
      <c r="A265" s="131" t="s">
        <v>842</v>
      </c>
      <c r="B265" s="90">
        <v>200</v>
      </c>
      <c r="C265" s="90" t="s">
        <v>1106</v>
      </c>
      <c r="D265" s="132" t="str">
        <f>IF(OR(LEFT(C265,5)="000 9",LEFT(C265,5)="000 7"),"X",C265)</f>
        <v>000 0300 0000000 000 260</v>
      </c>
      <c r="E265" s="128">
        <v>38234847.92</v>
      </c>
      <c r="F265" s="129"/>
      <c r="G265" s="130">
        <v>38234847.92</v>
      </c>
      <c r="H265" s="130"/>
      <c r="I265" s="130">
        <v>26997971.44</v>
      </c>
      <c r="J265" s="130">
        <v>5533803.9</v>
      </c>
      <c r="K265" s="130">
        <v>5638072.58</v>
      </c>
      <c r="L265" s="130">
        <v>65000</v>
      </c>
      <c r="M265" s="130"/>
      <c r="N265" s="130">
        <v>16788558.8</v>
      </c>
      <c r="O265" s="130"/>
      <c r="P265" s="130">
        <v>16788558.8</v>
      </c>
      <c r="Q265" s="130"/>
      <c r="R265" s="130">
        <v>8767268.77</v>
      </c>
      <c r="S265" s="130">
        <v>3015644</v>
      </c>
      <c r="T265" s="130">
        <v>4940646.03</v>
      </c>
      <c r="U265" s="130">
        <v>65000</v>
      </c>
      <c r="V265" s="130"/>
    </row>
    <row r="266" spans="1:22" s="23" customFormat="1" ht="22.5">
      <c r="A266" s="131" t="s">
        <v>844</v>
      </c>
      <c r="B266" s="90">
        <v>200</v>
      </c>
      <c r="C266" s="90" t="s">
        <v>1107</v>
      </c>
      <c r="D266" s="132" t="str">
        <f>IF(OR(LEFT(C266,5)="000 9",LEFT(C266,5)="000 7"),"X",C266)</f>
        <v>000 0300 0000000 000 262</v>
      </c>
      <c r="E266" s="128">
        <v>37116365.05</v>
      </c>
      <c r="F266" s="129"/>
      <c r="G266" s="130">
        <v>37116365.05</v>
      </c>
      <c r="H266" s="130"/>
      <c r="I266" s="130">
        <v>26167890.77</v>
      </c>
      <c r="J266" s="130">
        <v>5276185.12</v>
      </c>
      <c r="K266" s="130">
        <v>5607289.16</v>
      </c>
      <c r="L266" s="130">
        <v>65000</v>
      </c>
      <c r="M266" s="130"/>
      <c r="N266" s="130">
        <v>16458433.62</v>
      </c>
      <c r="O266" s="130"/>
      <c r="P266" s="130">
        <v>16458433.62</v>
      </c>
      <c r="Q266" s="130"/>
      <c r="R266" s="130">
        <v>8553210.8</v>
      </c>
      <c r="S266" s="130">
        <v>2919360.21</v>
      </c>
      <c r="T266" s="130">
        <v>4920862.61</v>
      </c>
      <c r="U266" s="130">
        <v>65000</v>
      </c>
      <c r="V266" s="130"/>
    </row>
    <row r="267" spans="1:22" s="23" customFormat="1" ht="33.75">
      <c r="A267" s="131" t="s">
        <v>846</v>
      </c>
      <c r="B267" s="90">
        <v>200</v>
      </c>
      <c r="C267" s="90" t="s">
        <v>1108</v>
      </c>
      <c r="D267" s="132" t="str">
        <f>IF(OR(LEFT(C267,5)="000 9",LEFT(C267,5)="000 7"),"X",C267)</f>
        <v>000 0300 0000000 000 263</v>
      </c>
      <c r="E267" s="128">
        <v>1118482.87</v>
      </c>
      <c r="F267" s="129"/>
      <c r="G267" s="130">
        <v>1118482.87</v>
      </c>
      <c r="H267" s="130"/>
      <c r="I267" s="130">
        <v>830080.67</v>
      </c>
      <c r="J267" s="130">
        <v>257618.78</v>
      </c>
      <c r="K267" s="130">
        <v>30783.42</v>
      </c>
      <c r="L267" s="130"/>
      <c r="M267" s="130"/>
      <c r="N267" s="130">
        <v>330125.18</v>
      </c>
      <c r="O267" s="130"/>
      <c r="P267" s="130">
        <v>330125.18</v>
      </c>
      <c r="Q267" s="130"/>
      <c r="R267" s="130">
        <v>214057.97</v>
      </c>
      <c r="S267" s="130">
        <v>96283.79</v>
      </c>
      <c r="T267" s="130">
        <v>19783.42</v>
      </c>
      <c r="U267" s="130"/>
      <c r="V267" s="130"/>
    </row>
    <row r="268" spans="1:22" s="23" customFormat="1" ht="12.75">
      <c r="A268" s="131" t="s">
        <v>848</v>
      </c>
      <c r="B268" s="90">
        <v>200</v>
      </c>
      <c r="C268" s="90" t="s">
        <v>1109</v>
      </c>
      <c r="D268" s="132" t="str">
        <f>IF(OR(LEFT(C268,5)="000 9",LEFT(C268,5)="000 7"),"X",C268)</f>
        <v>000 0300 0000000 000 290</v>
      </c>
      <c r="E268" s="128">
        <v>33068561.92</v>
      </c>
      <c r="F268" s="129"/>
      <c r="G268" s="130">
        <v>33068561.92</v>
      </c>
      <c r="H268" s="130"/>
      <c r="I268" s="130">
        <v>23954695.5</v>
      </c>
      <c r="J268" s="130">
        <v>3382808.55</v>
      </c>
      <c r="K268" s="130">
        <v>2074970.38</v>
      </c>
      <c r="L268" s="130">
        <v>3656087.49</v>
      </c>
      <c r="M268" s="130"/>
      <c r="N268" s="130">
        <v>23207653.5</v>
      </c>
      <c r="O268" s="130"/>
      <c r="P268" s="130">
        <v>23207653.5</v>
      </c>
      <c r="Q268" s="130"/>
      <c r="R268" s="130">
        <v>22842220.92</v>
      </c>
      <c r="S268" s="130">
        <v>84925.03</v>
      </c>
      <c r="T268" s="130">
        <v>219748.87</v>
      </c>
      <c r="U268" s="130">
        <v>60758.68</v>
      </c>
      <c r="V268" s="130"/>
    </row>
    <row r="269" spans="1:22" s="23" customFormat="1" ht="12.75">
      <c r="A269" s="131" t="s">
        <v>850</v>
      </c>
      <c r="B269" s="90">
        <v>200</v>
      </c>
      <c r="C269" s="90" t="s">
        <v>1110</v>
      </c>
      <c r="D269" s="132" t="str">
        <f>IF(OR(LEFT(C269,5)="000 9",LEFT(C269,5)="000 7"),"X",C269)</f>
        <v>000 0300 0000000 000 300</v>
      </c>
      <c r="E269" s="128">
        <v>209744865.71</v>
      </c>
      <c r="F269" s="129"/>
      <c r="G269" s="130">
        <v>209744865.71</v>
      </c>
      <c r="H269" s="130"/>
      <c r="I269" s="130">
        <v>166581155.44</v>
      </c>
      <c r="J269" s="130">
        <v>28813189.88</v>
      </c>
      <c r="K269" s="130">
        <v>9183310.18</v>
      </c>
      <c r="L269" s="130">
        <v>5167210.21</v>
      </c>
      <c r="M269" s="130"/>
      <c r="N269" s="130">
        <v>32430199.24</v>
      </c>
      <c r="O269" s="130"/>
      <c r="P269" s="130">
        <v>32430199.24</v>
      </c>
      <c r="Q269" s="130"/>
      <c r="R269" s="130">
        <v>20694053.83</v>
      </c>
      <c r="S269" s="130">
        <v>7844819.41</v>
      </c>
      <c r="T269" s="130">
        <v>1990755.06</v>
      </c>
      <c r="U269" s="130">
        <v>1900570.94</v>
      </c>
      <c r="V269" s="130"/>
    </row>
    <row r="270" spans="1:22" s="23" customFormat="1" ht="22.5">
      <c r="A270" s="131" t="s">
        <v>852</v>
      </c>
      <c r="B270" s="90">
        <v>200</v>
      </c>
      <c r="C270" s="90" t="s">
        <v>1111</v>
      </c>
      <c r="D270" s="132" t="str">
        <f>IF(OR(LEFT(C270,5)="000 9",LEFT(C270,5)="000 7"),"X",C270)</f>
        <v>000 0300 0000000 000 310</v>
      </c>
      <c r="E270" s="128">
        <v>122061835.41</v>
      </c>
      <c r="F270" s="129"/>
      <c r="G270" s="130">
        <v>122061835.41</v>
      </c>
      <c r="H270" s="130"/>
      <c r="I270" s="130">
        <v>107265550</v>
      </c>
      <c r="J270" s="130">
        <v>9723590</v>
      </c>
      <c r="K270" s="130">
        <v>3263472.4</v>
      </c>
      <c r="L270" s="130">
        <v>1809223.01</v>
      </c>
      <c r="M270" s="130"/>
      <c r="N270" s="130">
        <v>11012784.99</v>
      </c>
      <c r="O270" s="130"/>
      <c r="P270" s="130">
        <v>11012784.99</v>
      </c>
      <c r="Q270" s="130"/>
      <c r="R270" s="130">
        <v>8624947.78</v>
      </c>
      <c r="S270" s="130">
        <v>1241608</v>
      </c>
      <c r="T270" s="130">
        <v>402006.4</v>
      </c>
      <c r="U270" s="130">
        <v>744222.81</v>
      </c>
      <c r="V270" s="130"/>
    </row>
    <row r="271" spans="1:22" s="23" customFormat="1" ht="22.5">
      <c r="A271" s="131" t="s">
        <v>856</v>
      </c>
      <c r="B271" s="90">
        <v>200</v>
      </c>
      <c r="C271" s="90" t="s">
        <v>1112</v>
      </c>
      <c r="D271" s="132" t="str">
        <f>IF(OR(LEFT(C271,5)="000 9",LEFT(C271,5)="000 7"),"X",C271)</f>
        <v>000 0300 0000000 000 340</v>
      </c>
      <c r="E271" s="128">
        <v>87683030.3</v>
      </c>
      <c r="F271" s="129"/>
      <c r="G271" s="130">
        <v>87683030.3</v>
      </c>
      <c r="H271" s="130"/>
      <c r="I271" s="130">
        <v>59315605.44</v>
      </c>
      <c r="J271" s="130">
        <v>19089599.88</v>
      </c>
      <c r="K271" s="130">
        <v>5919837.78</v>
      </c>
      <c r="L271" s="130">
        <v>3357987.2</v>
      </c>
      <c r="M271" s="130"/>
      <c r="N271" s="130">
        <v>21417414.25</v>
      </c>
      <c r="O271" s="130"/>
      <c r="P271" s="130">
        <v>21417414.25</v>
      </c>
      <c r="Q271" s="130"/>
      <c r="R271" s="130">
        <v>12069106.05</v>
      </c>
      <c r="S271" s="130">
        <v>6603211.41</v>
      </c>
      <c r="T271" s="130">
        <v>1588748.66</v>
      </c>
      <c r="U271" s="130">
        <v>1156348.13</v>
      </c>
      <c r="V271" s="130"/>
    </row>
    <row r="272" spans="1:22" s="23" customFormat="1" ht="12.75">
      <c r="A272" s="131" t="s">
        <v>1113</v>
      </c>
      <c r="B272" s="90">
        <v>200</v>
      </c>
      <c r="C272" s="90" t="s">
        <v>1114</v>
      </c>
      <c r="D272" s="132" t="str">
        <f>IF(OR(LEFT(C272,5)="000 9",LEFT(C272,5)="000 7"),"X",C272)</f>
        <v>000 0302 0000000 000 000</v>
      </c>
      <c r="E272" s="128">
        <v>1032347659.95</v>
      </c>
      <c r="F272" s="129"/>
      <c r="G272" s="130">
        <v>1032347659.95</v>
      </c>
      <c r="H272" s="130">
        <v>2480000</v>
      </c>
      <c r="I272" s="130">
        <v>788983037.94</v>
      </c>
      <c r="J272" s="130">
        <v>215106813.13</v>
      </c>
      <c r="K272" s="130">
        <v>27907808.88</v>
      </c>
      <c r="L272" s="130">
        <v>2830000</v>
      </c>
      <c r="M272" s="130"/>
      <c r="N272" s="130">
        <v>390094138.62</v>
      </c>
      <c r="O272" s="130"/>
      <c r="P272" s="130">
        <v>390094138.62</v>
      </c>
      <c r="Q272" s="130">
        <v>2090000</v>
      </c>
      <c r="R272" s="130">
        <v>292439934.28</v>
      </c>
      <c r="S272" s="130">
        <v>85056308.61</v>
      </c>
      <c r="T272" s="130">
        <v>12517895.73</v>
      </c>
      <c r="U272" s="130">
        <v>2170000</v>
      </c>
      <c r="V272" s="130"/>
    </row>
    <row r="273" spans="1:22" s="23" customFormat="1" ht="12.75">
      <c r="A273" s="131" t="s">
        <v>808</v>
      </c>
      <c r="B273" s="90">
        <v>200</v>
      </c>
      <c r="C273" s="90" t="s">
        <v>1115</v>
      </c>
      <c r="D273" s="132" t="str">
        <f>IF(OR(LEFT(C273,5)="000 9",LEFT(C273,5)="000 7"),"X",C273)</f>
        <v>000 0302 0000000 000 200</v>
      </c>
      <c r="E273" s="128">
        <v>925930319.07</v>
      </c>
      <c r="F273" s="129"/>
      <c r="G273" s="130">
        <v>925930319.07</v>
      </c>
      <c r="H273" s="130">
        <v>2480000</v>
      </c>
      <c r="I273" s="130">
        <v>710295516.94</v>
      </c>
      <c r="J273" s="130">
        <v>192143488.25</v>
      </c>
      <c r="K273" s="130">
        <v>23171313.88</v>
      </c>
      <c r="L273" s="130">
        <v>2800000</v>
      </c>
      <c r="M273" s="130"/>
      <c r="N273" s="130">
        <v>368181667.75</v>
      </c>
      <c r="O273" s="130"/>
      <c r="P273" s="130">
        <v>368181667.75</v>
      </c>
      <c r="Q273" s="130">
        <v>2090000</v>
      </c>
      <c r="R273" s="130">
        <v>277392141.24</v>
      </c>
      <c r="S273" s="130">
        <v>79462369.87</v>
      </c>
      <c r="T273" s="130">
        <v>11247156.64</v>
      </c>
      <c r="U273" s="130">
        <v>2170000</v>
      </c>
      <c r="V273" s="130"/>
    </row>
    <row r="274" spans="1:22" s="23" customFormat="1" ht="22.5">
      <c r="A274" s="131" t="s">
        <v>810</v>
      </c>
      <c r="B274" s="90">
        <v>200</v>
      </c>
      <c r="C274" s="90" t="s">
        <v>1116</v>
      </c>
      <c r="D274" s="132" t="str">
        <f>IF(OR(LEFT(C274,5)="000 9",LEFT(C274,5)="000 7"),"X",C274)</f>
        <v>000 0302 0000000 000 210</v>
      </c>
      <c r="E274" s="128">
        <v>785921383.62</v>
      </c>
      <c r="F274" s="129"/>
      <c r="G274" s="130">
        <v>785921383.62</v>
      </c>
      <c r="H274" s="130"/>
      <c r="I274" s="130">
        <v>608683786.9</v>
      </c>
      <c r="J274" s="130">
        <v>161659631.22</v>
      </c>
      <c r="K274" s="130">
        <v>15277965.5</v>
      </c>
      <c r="L274" s="130">
        <v>300000</v>
      </c>
      <c r="M274" s="130"/>
      <c r="N274" s="130">
        <v>304480250.81</v>
      </c>
      <c r="O274" s="130"/>
      <c r="P274" s="130">
        <v>304480250.81</v>
      </c>
      <c r="Q274" s="130"/>
      <c r="R274" s="130">
        <v>229048267.68</v>
      </c>
      <c r="S274" s="130">
        <v>69910946.41</v>
      </c>
      <c r="T274" s="130">
        <v>5441036.72</v>
      </c>
      <c r="U274" s="130">
        <v>80000</v>
      </c>
      <c r="V274" s="130"/>
    </row>
    <row r="275" spans="1:22" s="23" customFormat="1" ht="12.75">
      <c r="A275" s="131" t="s">
        <v>812</v>
      </c>
      <c r="B275" s="90">
        <v>200</v>
      </c>
      <c r="C275" s="90" t="s">
        <v>1117</v>
      </c>
      <c r="D275" s="132" t="str">
        <f>IF(OR(LEFT(C275,5)="000 9",LEFT(C275,5)="000 7"),"X",C275)</f>
        <v>000 0302 0000000 000 211</v>
      </c>
      <c r="E275" s="128">
        <v>743216515.83</v>
      </c>
      <c r="F275" s="129"/>
      <c r="G275" s="130">
        <v>743216515.83</v>
      </c>
      <c r="H275" s="130"/>
      <c r="I275" s="130">
        <v>575981252.41</v>
      </c>
      <c r="J275" s="130">
        <v>154047531.22</v>
      </c>
      <c r="K275" s="130">
        <v>12887732.2</v>
      </c>
      <c r="L275" s="130">
        <v>300000</v>
      </c>
      <c r="M275" s="130"/>
      <c r="N275" s="130">
        <v>285787313.79</v>
      </c>
      <c r="O275" s="130"/>
      <c r="P275" s="130">
        <v>285787313.79</v>
      </c>
      <c r="Q275" s="130"/>
      <c r="R275" s="130">
        <v>215181861.78</v>
      </c>
      <c r="S275" s="130">
        <v>66158480.8</v>
      </c>
      <c r="T275" s="130">
        <v>4366971.21</v>
      </c>
      <c r="U275" s="130">
        <v>80000</v>
      </c>
      <c r="V275" s="130"/>
    </row>
    <row r="276" spans="1:22" s="23" customFormat="1" ht="12.75">
      <c r="A276" s="131" t="s">
        <v>814</v>
      </c>
      <c r="B276" s="90">
        <v>200</v>
      </c>
      <c r="C276" s="90" t="s">
        <v>1118</v>
      </c>
      <c r="D276" s="132" t="str">
        <f>IF(OR(LEFT(C276,5)="000 9",LEFT(C276,5)="000 7"),"X",C276)</f>
        <v>000 0302 0000000 000 212</v>
      </c>
      <c r="E276" s="128">
        <v>35703544.52</v>
      </c>
      <c r="F276" s="129"/>
      <c r="G276" s="130">
        <v>35703544.52</v>
      </c>
      <c r="H276" s="130"/>
      <c r="I276" s="130">
        <v>27412523.1</v>
      </c>
      <c r="J276" s="130">
        <v>6819000</v>
      </c>
      <c r="K276" s="130">
        <v>1472021.42</v>
      </c>
      <c r="L276" s="130"/>
      <c r="M276" s="130"/>
      <c r="N276" s="130">
        <v>17559901</v>
      </c>
      <c r="O276" s="130"/>
      <c r="P276" s="130">
        <v>17559901</v>
      </c>
      <c r="Q276" s="130"/>
      <c r="R276" s="130">
        <v>13048739.62</v>
      </c>
      <c r="S276" s="130">
        <v>3535276.57</v>
      </c>
      <c r="T276" s="130">
        <v>975884.81</v>
      </c>
      <c r="U276" s="130"/>
      <c r="V276" s="130"/>
    </row>
    <row r="277" spans="1:22" s="23" customFormat="1" ht="12.75">
      <c r="A277" s="131" t="s">
        <v>816</v>
      </c>
      <c r="B277" s="90">
        <v>200</v>
      </c>
      <c r="C277" s="90" t="s">
        <v>1119</v>
      </c>
      <c r="D277" s="132" t="str">
        <f>IF(OR(LEFT(C277,5)="000 9",LEFT(C277,5)="000 7"),"X",C277)</f>
        <v>000 0302 0000000 000 213</v>
      </c>
      <c r="E277" s="128">
        <v>7001323.27</v>
      </c>
      <c r="F277" s="129"/>
      <c r="G277" s="130">
        <v>7001323.27</v>
      </c>
      <c r="H277" s="130"/>
      <c r="I277" s="130">
        <v>5290011.39</v>
      </c>
      <c r="J277" s="130">
        <v>793100</v>
      </c>
      <c r="K277" s="130">
        <v>918211.88</v>
      </c>
      <c r="L277" s="130"/>
      <c r="M277" s="130"/>
      <c r="N277" s="130">
        <v>1133036.02</v>
      </c>
      <c r="O277" s="130"/>
      <c r="P277" s="130">
        <v>1133036.02</v>
      </c>
      <c r="Q277" s="130"/>
      <c r="R277" s="130">
        <v>817666.28</v>
      </c>
      <c r="S277" s="130">
        <v>217189.04</v>
      </c>
      <c r="T277" s="130">
        <v>98180.7</v>
      </c>
      <c r="U277" s="130"/>
      <c r="V277" s="130"/>
    </row>
    <row r="278" spans="1:22" s="23" customFormat="1" ht="12.75">
      <c r="A278" s="131" t="s">
        <v>818</v>
      </c>
      <c r="B278" s="90">
        <v>200</v>
      </c>
      <c r="C278" s="90" t="s">
        <v>1120</v>
      </c>
      <c r="D278" s="132" t="str">
        <f>IF(OR(LEFT(C278,5)="000 9",LEFT(C278,5)="000 7"),"X",C278)</f>
        <v>000 0302 0000000 000 220</v>
      </c>
      <c r="E278" s="128">
        <v>78216898.25</v>
      </c>
      <c r="F278" s="129"/>
      <c r="G278" s="130">
        <v>78216898.25</v>
      </c>
      <c r="H278" s="130"/>
      <c r="I278" s="130">
        <v>51211128.1</v>
      </c>
      <c r="J278" s="130">
        <v>24582733.13</v>
      </c>
      <c r="K278" s="130">
        <v>2423037.02</v>
      </c>
      <c r="L278" s="130"/>
      <c r="M278" s="130"/>
      <c r="N278" s="130">
        <v>24146806.14</v>
      </c>
      <c r="O278" s="130"/>
      <c r="P278" s="130">
        <v>24146806.14</v>
      </c>
      <c r="Q278" s="130"/>
      <c r="R278" s="130">
        <v>16863491.15</v>
      </c>
      <c r="S278" s="130">
        <v>6485589.97</v>
      </c>
      <c r="T278" s="130">
        <v>797725.02</v>
      </c>
      <c r="U278" s="130"/>
      <c r="V278" s="130"/>
    </row>
    <row r="279" spans="1:22" s="23" customFormat="1" ht="12.75">
      <c r="A279" s="131" t="s">
        <v>820</v>
      </c>
      <c r="B279" s="90">
        <v>200</v>
      </c>
      <c r="C279" s="90" t="s">
        <v>1121</v>
      </c>
      <c r="D279" s="132" t="str">
        <f>IF(OR(LEFT(C279,5)="000 9",LEFT(C279,5)="000 7"),"X",C279)</f>
        <v>000 0302 0000000 000 221</v>
      </c>
      <c r="E279" s="128">
        <v>11557232.96</v>
      </c>
      <c r="F279" s="129"/>
      <c r="G279" s="130">
        <v>11557232.96</v>
      </c>
      <c r="H279" s="130"/>
      <c r="I279" s="130">
        <v>5965982.07</v>
      </c>
      <c r="J279" s="130">
        <v>5253400</v>
      </c>
      <c r="K279" s="130">
        <v>337850.89</v>
      </c>
      <c r="L279" s="130"/>
      <c r="M279" s="130"/>
      <c r="N279" s="130">
        <v>2148164.4</v>
      </c>
      <c r="O279" s="130"/>
      <c r="P279" s="130">
        <v>2148164.4</v>
      </c>
      <c r="Q279" s="130"/>
      <c r="R279" s="130">
        <v>1505407.27</v>
      </c>
      <c r="S279" s="130">
        <v>566983.84</v>
      </c>
      <c r="T279" s="130">
        <v>75773.29</v>
      </c>
      <c r="U279" s="130"/>
      <c r="V279" s="130"/>
    </row>
    <row r="280" spans="1:22" s="23" customFormat="1" ht="12.75">
      <c r="A280" s="131" t="s">
        <v>822</v>
      </c>
      <c r="B280" s="90">
        <v>200</v>
      </c>
      <c r="C280" s="90" t="s">
        <v>1122</v>
      </c>
      <c r="D280" s="132" t="str">
        <f>IF(OR(LEFT(C280,5)="000 9",LEFT(C280,5)="000 7"),"X",C280)</f>
        <v>000 0302 0000000 000 222</v>
      </c>
      <c r="E280" s="128">
        <v>3430389.6</v>
      </c>
      <c r="F280" s="129"/>
      <c r="G280" s="130">
        <v>3430389.6</v>
      </c>
      <c r="H280" s="130"/>
      <c r="I280" s="130">
        <v>1631760</v>
      </c>
      <c r="J280" s="130">
        <v>1616220</v>
      </c>
      <c r="K280" s="130">
        <v>182409.6</v>
      </c>
      <c r="L280" s="130"/>
      <c r="M280" s="130"/>
      <c r="N280" s="130">
        <v>1105066.6</v>
      </c>
      <c r="O280" s="130"/>
      <c r="P280" s="130">
        <v>1105066.6</v>
      </c>
      <c r="Q280" s="130"/>
      <c r="R280" s="130">
        <v>439710</v>
      </c>
      <c r="S280" s="130">
        <v>661667</v>
      </c>
      <c r="T280" s="130">
        <v>3689.6</v>
      </c>
      <c r="U280" s="130"/>
      <c r="V280" s="130"/>
    </row>
    <row r="281" spans="1:22" s="23" customFormat="1" ht="12.75">
      <c r="A281" s="131" t="s">
        <v>824</v>
      </c>
      <c r="B281" s="90">
        <v>200</v>
      </c>
      <c r="C281" s="90" t="s">
        <v>1123</v>
      </c>
      <c r="D281" s="132" t="str">
        <f>IF(OR(LEFT(C281,5)="000 9",LEFT(C281,5)="000 7"),"X",C281)</f>
        <v>000 0302 0000000 000 223</v>
      </c>
      <c r="E281" s="128">
        <v>12656432.99</v>
      </c>
      <c r="F281" s="129"/>
      <c r="G281" s="130">
        <v>12656432.99</v>
      </c>
      <c r="H281" s="130"/>
      <c r="I281" s="130">
        <v>10191085.21</v>
      </c>
      <c r="J281" s="130">
        <v>1977500</v>
      </c>
      <c r="K281" s="130">
        <v>487847.78</v>
      </c>
      <c r="L281" s="130"/>
      <c r="M281" s="130"/>
      <c r="N281" s="130">
        <v>6590672.49</v>
      </c>
      <c r="O281" s="130"/>
      <c r="P281" s="130">
        <v>6590672.49</v>
      </c>
      <c r="Q281" s="130"/>
      <c r="R281" s="130">
        <v>5383573.6</v>
      </c>
      <c r="S281" s="130">
        <v>942198.87</v>
      </c>
      <c r="T281" s="130">
        <v>264900.02</v>
      </c>
      <c r="U281" s="130"/>
      <c r="V281" s="130"/>
    </row>
    <row r="282" spans="1:22" s="23" customFormat="1" ht="22.5">
      <c r="A282" s="131" t="s">
        <v>826</v>
      </c>
      <c r="B282" s="90">
        <v>200</v>
      </c>
      <c r="C282" s="90" t="s">
        <v>1124</v>
      </c>
      <c r="D282" s="132" t="str">
        <f>IF(OR(LEFT(C282,5)="000 9",LEFT(C282,5)="000 7"),"X",C282)</f>
        <v>000 0302 0000000 000 224</v>
      </c>
      <c r="E282" s="128">
        <v>5068449.49</v>
      </c>
      <c r="F282" s="129"/>
      <c r="G282" s="130">
        <v>5068449.49</v>
      </c>
      <c r="H282" s="130"/>
      <c r="I282" s="130">
        <v>1237890</v>
      </c>
      <c r="J282" s="130">
        <v>3511059.49</v>
      </c>
      <c r="K282" s="130">
        <v>319500</v>
      </c>
      <c r="L282" s="130"/>
      <c r="M282" s="130"/>
      <c r="N282" s="130">
        <v>2159123.58</v>
      </c>
      <c r="O282" s="130"/>
      <c r="P282" s="130">
        <v>2159123.58</v>
      </c>
      <c r="Q282" s="130"/>
      <c r="R282" s="130">
        <v>735948.12</v>
      </c>
      <c r="S282" s="130">
        <v>1423175.46</v>
      </c>
      <c r="T282" s="130"/>
      <c r="U282" s="130"/>
      <c r="V282" s="130"/>
    </row>
    <row r="283" spans="1:22" s="23" customFormat="1" ht="22.5">
      <c r="A283" s="131" t="s">
        <v>828</v>
      </c>
      <c r="B283" s="90">
        <v>200</v>
      </c>
      <c r="C283" s="90" t="s">
        <v>1125</v>
      </c>
      <c r="D283" s="132" t="str">
        <f>IF(OR(LEFT(C283,5)="000 9",LEFT(C283,5)="000 7"),"X",C283)</f>
        <v>000 0302 0000000 000 225</v>
      </c>
      <c r="E283" s="128">
        <v>17745973.9</v>
      </c>
      <c r="F283" s="129"/>
      <c r="G283" s="130">
        <v>17745973.9</v>
      </c>
      <c r="H283" s="130"/>
      <c r="I283" s="130">
        <v>9618868.9</v>
      </c>
      <c r="J283" s="130">
        <v>7574550</v>
      </c>
      <c r="K283" s="130">
        <v>552555</v>
      </c>
      <c r="L283" s="130"/>
      <c r="M283" s="130"/>
      <c r="N283" s="130">
        <v>3219816.24</v>
      </c>
      <c r="O283" s="130"/>
      <c r="P283" s="130">
        <v>3219816.24</v>
      </c>
      <c r="Q283" s="130"/>
      <c r="R283" s="130">
        <v>2158146.35</v>
      </c>
      <c r="S283" s="130">
        <v>825763.06</v>
      </c>
      <c r="T283" s="130">
        <v>235906.83</v>
      </c>
      <c r="U283" s="130"/>
      <c r="V283" s="130"/>
    </row>
    <row r="284" spans="1:22" s="23" customFormat="1" ht="12.75">
      <c r="A284" s="131" t="s">
        <v>830</v>
      </c>
      <c r="B284" s="90">
        <v>200</v>
      </c>
      <c r="C284" s="90" t="s">
        <v>1126</v>
      </c>
      <c r="D284" s="132" t="str">
        <f>IF(OR(LEFT(C284,5)="000 9",LEFT(C284,5)="000 7"),"X",C284)</f>
        <v>000 0302 0000000 000 226</v>
      </c>
      <c r="E284" s="128">
        <v>27758419.31</v>
      </c>
      <c r="F284" s="129"/>
      <c r="G284" s="130">
        <v>27758419.31</v>
      </c>
      <c r="H284" s="130"/>
      <c r="I284" s="130">
        <v>22565541.92</v>
      </c>
      <c r="J284" s="130">
        <v>4650003.64</v>
      </c>
      <c r="K284" s="130">
        <v>542873.75</v>
      </c>
      <c r="L284" s="130"/>
      <c r="M284" s="130"/>
      <c r="N284" s="130">
        <v>8923962.83</v>
      </c>
      <c r="O284" s="130"/>
      <c r="P284" s="130">
        <v>8923962.83</v>
      </c>
      <c r="Q284" s="130"/>
      <c r="R284" s="130">
        <v>6640705.81</v>
      </c>
      <c r="S284" s="130">
        <v>2065801.74</v>
      </c>
      <c r="T284" s="130">
        <v>217455.28</v>
      </c>
      <c r="U284" s="130"/>
      <c r="V284" s="130"/>
    </row>
    <row r="285" spans="1:22" s="23" customFormat="1" ht="12.75">
      <c r="A285" s="131" t="s">
        <v>838</v>
      </c>
      <c r="B285" s="90">
        <v>200</v>
      </c>
      <c r="C285" s="90" t="s">
        <v>1127</v>
      </c>
      <c r="D285" s="132" t="str">
        <f>IF(OR(LEFT(C285,5)="000 9",LEFT(C285,5)="000 7"),"X",C285)</f>
        <v>000 0302 0000000 000 250</v>
      </c>
      <c r="E285" s="128"/>
      <c r="F285" s="129"/>
      <c r="G285" s="130"/>
      <c r="H285" s="130">
        <v>2480000</v>
      </c>
      <c r="I285" s="130"/>
      <c r="J285" s="130"/>
      <c r="K285" s="130"/>
      <c r="L285" s="130">
        <v>2480000</v>
      </c>
      <c r="M285" s="130"/>
      <c r="N285" s="130"/>
      <c r="O285" s="130"/>
      <c r="P285" s="130"/>
      <c r="Q285" s="130">
        <v>2090000</v>
      </c>
      <c r="R285" s="130"/>
      <c r="S285" s="130"/>
      <c r="T285" s="130"/>
      <c r="U285" s="130">
        <v>2090000</v>
      </c>
      <c r="V285" s="130"/>
    </row>
    <row r="286" spans="1:22" s="23" customFormat="1" ht="33.75">
      <c r="A286" s="131" t="s">
        <v>840</v>
      </c>
      <c r="B286" s="90">
        <v>200</v>
      </c>
      <c r="C286" s="90" t="s">
        <v>1128</v>
      </c>
      <c r="D286" s="132" t="str">
        <f>IF(OR(LEFT(C286,5)="000 9",LEFT(C286,5)="000 7"),"X",C286)</f>
        <v>000 0302 0000000 000 251</v>
      </c>
      <c r="E286" s="128"/>
      <c r="F286" s="129"/>
      <c r="G286" s="130"/>
      <c r="H286" s="130">
        <v>2480000</v>
      </c>
      <c r="I286" s="130"/>
      <c r="J286" s="130"/>
      <c r="K286" s="130"/>
      <c r="L286" s="130">
        <v>2480000</v>
      </c>
      <c r="M286" s="130"/>
      <c r="N286" s="130"/>
      <c r="O286" s="130"/>
      <c r="P286" s="130"/>
      <c r="Q286" s="130">
        <v>2090000</v>
      </c>
      <c r="R286" s="130"/>
      <c r="S286" s="130"/>
      <c r="T286" s="130"/>
      <c r="U286" s="130">
        <v>2090000</v>
      </c>
      <c r="V286" s="130"/>
    </row>
    <row r="287" spans="1:22" s="23" customFormat="1" ht="12.75">
      <c r="A287" s="131" t="s">
        <v>842</v>
      </c>
      <c r="B287" s="90">
        <v>200</v>
      </c>
      <c r="C287" s="90" t="s">
        <v>1129</v>
      </c>
      <c r="D287" s="132" t="str">
        <f>IF(OR(LEFT(C287,5)="000 9",LEFT(C287,5)="000 7"),"X",C287)</f>
        <v>000 0302 0000000 000 260</v>
      </c>
      <c r="E287" s="128">
        <v>37605247.92</v>
      </c>
      <c r="F287" s="129"/>
      <c r="G287" s="130">
        <v>37605247.92</v>
      </c>
      <c r="H287" s="130"/>
      <c r="I287" s="130">
        <v>26997971.44</v>
      </c>
      <c r="J287" s="130">
        <v>5533803.9</v>
      </c>
      <c r="K287" s="130">
        <v>5073472.58</v>
      </c>
      <c r="L287" s="130"/>
      <c r="M287" s="130"/>
      <c r="N287" s="130">
        <v>16633558.8</v>
      </c>
      <c r="O287" s="130"/>
      <c r="P287" s="130">
        <v>16633558.8</v>
      </c>
      <c r="Q287" s="130"/>
      <c r="R287" s="130">
        <v>8767268.77</v>
      </c>
      <c r="S287" s="130">
        <v>3015644</v>
      </c>
      <c r="T287" s="130">
        <v>4850646.03</v>
      </c>
      <c r="U287" s="130"/>
      <c r="V287" s="130"/>
    </row>
    <row r="288" spans="1:22" s="23" customFormat="1" ht="22.5">
      <c r="A288" s="131" t="s">
        <v>844</v>
      </c>
      <c r="B288" s="90">
        <v>200</v>
      </c>
      <c r="C288" s="90" t="s">
        <v>1130</v>
      </c>
      <c r="D288" s="132" t="str">
        <f>IF(OR(LEFT(C288,5)="000 9",LEFT(C288,5)="000 7"),"X",C288)</f>
        <v>000 0302 0000000 000 262</v>
      </c>
      <c r="E288" s="128">
        <v>36486765.05</v>
      </c>
      <c r="F288" s="129"/>
      <c r="G288" s="130">
        <v>36486765.05</v>
      </c>
      <c r="H288" s="130"/>
      <c r="I288" s="130">
        <v>26167890.77</v>
      </c>
      <c r="J288" s="130">
        <v>5276185.12</v>
      </c>
      <c r="K288" s="130">
        <v>5042689.16</v>
      </c>
      <c r="L288" s="130"/>
      <c r="M288" s="130"/>
      <c r="N288" s="130">
        <v>16303433.62</v>
      </c>
      <c r="O288" s="130"/>
      <c r="P288" s="130">
        <v>16303433.62</v>
      </c>
      <c r="Q288" s="130"/>
      <c r="R288" s="130">
        <v>8553210.8</v>
      </c>
      <c r="S288" s="130">
        <v>2919360.21</v>
      </c>
      <c r="T288" s="130">
        <v>4830862.61</v>
      </c>
      <c r="U288" s="130"/>
      <c r="V288" s="130"/>
    </row>
    <row r="289" spans="1:22" s="23" customFormat="1" ht="33.75">
      <c r="A289" s="131" t="s">
        <v>846</v>
      </c>
      <c r="B289" s="90">
        <v>200</v>
      </c>
      <c r="C289" s="90" t="s">
        <v>1131</v>
      </c>
      <c r="D289" s="132" t="str">
        <f>IF(OR(LEFT(C289,5)="000 9",LEFT(C289,5)="000 7"),"X",C289)</f>
        <v>000 0302 0000000 000 263</v>
      </c>
      <c r="E289" s="128">
        <v>1118482.87</v>
      </c>
      <c r="F289" s="129"/>
      <c r="G289" s="130">
        <v>1118482.87</v>
      </c>
      <c r="H289" s="130"/>
      <c r="I289" s="130">
        <v>830080.67</v>
      </c>
      <c r="J289" s="130">
        <v>257618.78</v>
      </c>
      <c r="K289" s="130">
        <v>30783.42</v>
      </c>
      <c r="L289" s="130"/>
      <c r="M289" s="130"/>
      <c r="N289" s="130">
        <v>330125.18</v>
      </c>
      <c r="O289" s="130"/>
      <c r="P289" s="130">
        <v>330125.18</v>
      </c>
      <c r="Q289" s="130"/>
      <c r="R289" s="130">
        <v>214057.97</v>
      </c>
      <c r="S289" s="130">
        <v>96283.79</v>
      </c>
      <c r="T289" s="130">
        <v>19783.42</v>
      </c>
      <c r="U289" s="130"/>
      <c r="V289" s="130"/>
    </row>
    <row r="290" spans="1:22" s="23" customFormat="1" ht="12.75">
      <c r="A290" s="131" t="s">
        <v>848</v>
      </c>
      <c r="B290" s="90">
        <v>200</v>
      </c>
      <c r="C290" s="90" t="s">
        <v>1132</v>
      </c>
      <c r="D290" s="132" t="str">
        <f>IF(OR(LEFT(C290,5)="000 9",LEFT(C290,5)="000 7"),"X",C290)</f>
        <v>000 0302 0000000 000 290</v>
      </c>
      <c r="E290" s="128">
        <v>24186789.28</v>
      </c>
      <c r="F290" s="129"/>
      <c r="G290" s="130">
        <v>24186789.28</v>
      </c>
      <c r="H290" s="130"/>
      <c r="I290" s="130">
        <v>23402630.5</v>
      </c>
      <c r="J290" s="130">
        <v>367320</v>
      </c>
      <c r="K290" s="130">
        <v>396838.78</v>
      </c>
      <c r="L290" s="130">
        <v>20000</v>
      </c>
      <c r="M290" s="130"/>
      <c r="N290" s="130">
        <v>22921052</v>
      </c>
      <c r="O290" s="130"/>
      <c r="P290" s="130">
        <v>22921052</v>
      </c>
      <c r="Q290" s="130"/>
      <c r="R290" s="130">
        <v>22713113.64</v>
      </c>
      <c r="S290" s="130">
        <v>50189.49</v>
      </c>
      <c r="T290" s="130">
        <v>157748.87</v>
      </c>
      <c r="U290" s="130"/>
      <c r="V290" s="130"/>
    </row>
    <row r="291" spans="1:22" s="23" customFormat="1" ht="12.75">
      <c r="A291" s="131" t="s">
        <v>850</v>
      </c>
      <c r="B291" s="90">
        <v>200</v>
      </c>
      <c r="C291" s="90" t="s">
        <v>1133</v>
      </c>
      <c r="D291" s="132" t="str">
        <f>IF(OR(LEFT(C291,5)="000 9",LEFT(C291,5)="000 7"),"X",C291)</f>
        <v>000 0302 0000000 000 300</v>
      </c>
      <c r="E291" s="128">
        <v>106417340.88</v>
      </c>
      <c r="F291" s="129"/>
      <c r="G291" s="130">
        <v>106417340.88</v>
      </c>
      <c r="H291" s="130"/>
      <c r="I291" s="130">
        <v>78687521</v>
      </c>
      <c r="J291" s="130">
        <v>22963324.88</v>
      </c>
      <c r="K291" s="130">
        <v>4736495</v>
      </c>
      <c r="L291" s="130">
        <v>30000</v>
      </c>
      <c r="M291" s="130"/>
      <c r="N291" s="130">
        <v>21912470.87</v>
      </c>
      <c r="O291" s="130"/>
      <c r="P291" s="130">
        <v>21912470.87</v>
      </c>
      <c r="Q291" s="130"/>
      <c r="R291" s="130">
        <v>15047793.04</v>
      </c>
      <c r="S291" s="130">
        <v>5593938.74</v>
      </c>
      <c r="T291" s="130">
        <v>1270739.09</v>
      </c>
      <c r="U291" s="130"/>
      <c r="V291" s="130"/>
    </row>
    <row r="292" spans="1:22" s="23" customFormat="1" ht="22.5">
      <c r="A292" s="131" t="s">
        <v>852</v>
      </c>
      <c r="B292" s="90">
        <v>200</v>
      </c>
      <c r="C292" s="90" t="s">
        <v>1134</v>
      </c>
      <c r="D292" s="132" t="str">
        <f>IF(OR(LEFT(C292,5)="000 9",LEFT(C292,5)="000 7"),"X",C292)</f>
        <v>000 0302 0000000 000 310</v>
      </c>
      <c r="E292" s="128">
        <v>46397513</v>
      </c>
      <c r="F292" s="129"/>
      <c r="G292" s="130">
        <v>46397513</v>
      </c>
      <c r="H292" s="130"/>
      <c r="I292" s="130">
        <v>37564950</v>
      </c>
      <c r="J292" s="130">
        <v>7278500</v>
      </c>
      <c r="K292" s="130">
        <v>1554063</v>
      </c>
      <c r="L292" s="130"/>
      <c r="M292" s="130"/>
      <c r="N292" s="130">
        <v>4995602</v>
      </c>
      <c r="O292" s="130"/>
      <c r="P292" s="130">
        <v>4995602</v>
      </c>
      <c r="Q292" s="130"/>
      <c r="R292" s="130">
        <v>4508586</v>
      </c>
      <c r="S292" s="130">
        <v>343297</v>
      </c>
      <c r="T292" s="130">
        <v>143719</v>
      </c>
      <c r="U292" s="130"/>
      <c r="V292" s="130"/>
    </row>
    <row r="293" spans="1:22" s="23" customFormat="1" ht="22.5">
      <c r="A293" s="131" t="s">
        <v>856</v>
      </c>
      <c r="B293" s="90">
        <v>200</v>
      </c>
      <c r="C293" s="90" t="s">
        <v>1135</v>
      </c>
      <c r="D293" s="132" t="str">
        <f>IF(OR(LEFT(C293,5)="000 9",LEFT(C293,5)="000 7"),"X",C293)</f>
        <v>000 0302 0000000 000 340</v>
      </c>
      <c r="E293" s="128">
        <v>60019827.88</v>
      </c>
      <c r="F293" s="129"/>
      <c r="G293" s="130">
        <v>60019827.88</v>
      </c>
      <c r="H293" s="130"/>
      <c r="I293" s="130">
        <v>41122571</v>
      </c>
      <c r="J293" s="130">
        <v>15684824.88</v>
      </c>
      <c r="K293" s="130">
        <v>3182432</v>
      </c>
      <c r="L293" s="130">
        <v>30000</v>
      </c>
      <c r="M293" s="130"/>
      <c r="N293" s="130">
        <v>16916868.87</v>
      </c>
      <c r="O293" s="130"/>
      <c r="P293" s="130">
        <v>16916868.87</v>
      </c>
      <c r="Q293" s="130"/>
      <c r="R293" s="130">
        <v>10539207.04</v>
      </c>
      <c r="S293" s="130">
        <v>5250641.74</v>
      </c>
      <c r="T293" s="130">
        <v>1127020.09</v>
      </c>
      <c r="U293" s="130"/>
      <c r="V293" s="130"/>
    </row>
    <row r="294" spans="1:22" s="23" customFormat="1" ht="12.75">
      <c r="A294" s="131" t="s">
        <v>1136</v>
      </c>
      <c r="B294" s="90">
        <v>200</v>
      </c>
      <c r="C294" s="90" t="s">
        <v>1137</v>
      </c>
      <c r="D294" s="132" t="str">
        <f>IF(OR(LEFT(C294,5)="000 9",LEFT(C294,5)="000 7"),"X",C294)</f>
        <v>000 0304 0000000 000 000</v>
      </c>
      <c r="E294" s="128">
        <v>88872153</v>
      </c>
      <c r="F294" s="129"/>
      <c r="G294" s="130">
        <v>88872153</v>
      </c>
      <c r="H294" s="130">
        <v>115325072</v>
      </c>
      <c r="I294" s="130">
        <v>126317600</v>
      </c>
      <c r="J294" s="130">
        <v>56118755</v>
      </c>
      <c r="K294" s="130">
        <v>21760870</v>
      </c>
      <c r="L294" s="130"/>
      <c r="M294" s="130"/>
      <c r="N294" s="130">
        <v>24857532.69</v>
      </c>
      <c r="O294" s="130"/>
      <c r="P294" s="130">
        <v>24857532.69</v>
      </c>
      <c r="Q294" s="130">
        <v>26493789</v>
      </c>
      <c r="R294" s="130">
        <v>29750140.89</v>
      </c>
      <c r="S294" s="130">
        <v>13611054.29</v>
      </c>
      <c r="T294" s="130">
        <v>7990126.51</v>
      </c>
      <c r="U294" s="130"/>
      <c r="V294" s="130"/>
    </row>
    <row r="295" spans="1:22" s="23" customFormat="1" ht="12.75">
      <c r="A295" s="131" t="s">
        <v>808</v>
      </c>
      <c r="B295" s="90">
        <v>200</v>
      </c>
      <c r="C295" s="90" t="s">
        <v>1138</v>
      </c>
      <c r="D295" s="132" t="str">
        <f>IF(OR(LEFT(C295,5)="000 9",LEFT(C295,5)="000 7"),"X",C295)</f>
        <v>000 0304 0000000 000 200</v>
      </c>
      <c r="E295" s="128">
        <v>86373448</v>
      </c>
      <c r="F295" s="129"/>
      <c r="G295" s="130">
        <v>86373448</v>
      </c>
      <c r="H295" s="130">
        <v>115325072</v>
      </c>
      <c r="I295" s="130">
        <v>125367600</v>
      </c>
      <c r="J295" s="130">
        <v>55793655</v>
      </c>
      <c r="K295" s="130">
        <v>20537265</v>
      </c>
      <c r="L295" s="130"/>
      <c r="M295" s="130"/>
      <c r="N295" s="130">
        <v>24558244.58</v>
      </c>
      <c r="O295" s="130"/>
      <c r="P295" s="130">
        <v>24558244.58</v>
      </c>
      <c r="Q295" s="130">
        <v>26493789</v>
      </c>
      <c r="R295" s="130">
        <v>29702252.17</v>
      </c>
      <c r="S295" s="130">
        <v>13511527.76</v>
      </c>
      <c r="T295" s="130">
        <v>7838253.65</v>
      </c>
      <c r="U295" s="130"/>
      <c r="V295" s="130"/>
    </row>
    <row r="296" spans="1:22" s="23" customFormat="1" ht="22.5">
      <c r="A296" s="131" t="s">
        <v>810</v>
      </c>
      <c r="B296" s="90">
        <v>200</v>
      </c>
      <c r="C296" s="90" t="s">
        <v>1139</v>
      </c>
      <c r="D296" s="132" t="str">
        <f>IF(OR(LEFT(C296,5)="000 9",LEFT(C296,5)="000 7"),"X",C296)</f>
        <v>000 0304 0000000 000 210</v>
      </c>
      <c r="E296" s="128">
        <v>35840509.66</v>
      </c>
      <c r="F296" s="129"/>
      <c r="G296" s="130">
        <v>35840509.66</v>
      </c>
      <c r="H296" s="130"/>
      <c r="I296" s="130">
        <v>6239663</v>
      </c>
      <c r="J296" s="130">
        <v>12223464</v>
      </c>
      <c r="K296" s="130">
        <v>17377382.66</v>
      </c>
      <c r="L296" s="130"/>
      <c r="M296" s="130"/>
      <c r="N296" s="130">
        <v>14268931.9</v>
      </c>
      <c r="O296" s="130"/>
      <c r="P296" s="130">
        <v>14268931.9</v>
      </c>
      <c r="Q296" s="130"/>
      <c r="R296" s="130">
        <v>2498659.46</v>
      </c>
      <c r="S296" s="130">
        <v>5159166.51</v>
      </c>
      <c r="T296" s="130">
        <v>6611105.93</v>
      </c>
      <c r="U296" s="130"/>
      <c r="V296" s="130"/>
    </row>
    <row r="297" spans="1:22" s="23" customFormat="1" ht="12.75">
      <c r="A297" s="131" t="s">
        <v>812</v>
      </c>
      <c r="B297" s="90">
        <v>200</v>
      </c>
      <c r="C297" s="90" t="s">
        <v>1140</v>
      </c>
      <c r="D297" s="132" t="str">
        <f>IF(OR(LEFT(C297,5)="000 9",LEFT(C297,5)="000 7"),"X",C297)</f>
        <v>000 0304 0000000 000 211</v>
      </c>
      <c r="E297" s="128">
        <v>26767660.9</v>
      </c>
      <c r="F297" s="129"/>
      <c r="G297" s="130">
        <v>26767660.9</v>
      </c>
      <c r="H297" s="130"/>
      <c r="I297" s="130">
        <v>4633132</v>
      </c>
      <c r="J297" s="130">
        <v>9111839</v>
      </c>
      <c r="K297" s="130">
        <v>13022689.9</v>
      </c>
      <c r="L297" s="130"/>
      <c r="M297" s="130"/>
      <c r="N297" s="130">
        <v>10752338.76</v>
      </c>
      <c r="O297" s="130"/>
      <c r="P297" s="130">
        <v>10752338.76</v>
      </c>
      <c r="Q297" s="130"/>
      <c r="R297" s="130">
        <v>1813851.36</v>
      </c>
      <c r="S297" s="130">
        <v>3886053.41</v>
      </c>
      <c r="T297" s="130">
        <v>5052433.99</v>
      </c>
      <c r="U297" s="130"/>
      <c r="V297" s="130"/>
    </row>
    <row r="298" spans="1:22" s="23" customFormat="1" ht="12.75">
      <c r="A298" s="131" t="s">
        <v>814</v>
      </c>
      <c r="B298" s="90">
        <v>200</v>
      </c>
      <c r="C298" s="90" t="s">
        <v>1141</v>
      </c>
      <c r="D298" s="132" t="str">
        <f>IF(OR(LEFT(C298,5)="000 9",LEFT(C298,5)="000 7"),"X",C298)</f>
        <v>000 0304 0000000 000 212</v>
      </c>
      <c r="E298" s="128">
        <v>39280</v>
      </c>
      <c r="F298" s="129"/>
      <c r="G298" s="130">
        <v>39280</v>
      </c>
      <c r="H298" s="130"/>
      <c r="I298" s="130">
        <v>22000</v>
      </c>
      <c r="J298" s="130">
        <v>10080</v>
      </c>
      <c r="K298" s="130">
        <v>7200</v>
      </c>
      <c r="L298" s="130"/>
      <c r="M298" s="130"/>
      <c r="N298" s="130">
        <v>2356</v>
      </c>
      <c r="O298" s="130"/>
      <c r="P298" s="130">
        <v>2356</v>
      </c>
      <c r="Q298" s="130"/>
      <c r="R298" s="130">
        <v>1948</v>
      </c>
      <c r="S298" s="130"/>
      <c r="T298" s="130">
        <v>408</v>
      </c>
      <c r="U298" s="130"/>
      <c r="V298" s="130"/>
    </row>
    <row r="299" spans="1:22" s="23" customFormat="1" ht="12.75">
      <c r="A299" s="131" t="s">
        <v>816</v>
      </c>
      <c r="B299" s="90">
        <v>200</v>
      </c>
      <c r="C299" s="90" t="s">
        <v>1142</v>
      </c>
      <c r="D299" s="132" t="str">
        <f>IF(OR(LEFT(C299,5)="000 9",LEFT(C299,5)="000 7"),"X",C299)</f>
        <v>000 0304 0000000 000 213</v>
      </c>
      <c r="E299" s="128">
        <v>9033568.76</v>
      </c>
      <c r="F299" s="129"/>
      <c r="G299" s="130">
        <v>9033568.76</v>
      </c>
      <c r="H299" s="130"/>
      <c r="I299" s="130">
        <v>1584531</v>
      </c>
      <c r="J299" s="130">
        <v>3101545</v>
      </c>
      <c r="K299" s="130">
        <v>4347492.76</v>
      </c>
      <c r="L299" s="130"/>
      <c r="M299" s="130"/>
      <c r="N299" s="130">
        <v>3514237.14</v>
      </c>
      <c r="O299" s="130"/>
      <c r="P299" s="130">
        <v>3514237.14</v>
      </c>
      <c r="Q299" s="130"/>
      <c r="R299" s="130">
        <v>682860.1</v>
      </c>
      <c r="S299" s="130">
        <v>1273113.1</v>
      </c>
      <c r="T299" s="130">
        <v>1558263.94</v>
      </c>
      <c r="U299" s="130"/>
      <c r="V299" s="130"/>
    </row>
    <row r="300" spans="1:22" s="23" customFormat="1" ht="12.75">
      <c r="A300" s="131" t="s">
        <v>818</v>
      </c>
      <c r="B300" s="90">
        <v>200</v>
      </c>
      <c r="C300" s="90" t="s">
        <v>1143</v>
      </c>
      <c r="D300" s="132" t="str">
        <f>IF(OR(LEFT(C300,5)="000 9",LEFT(C300,5)="000 7"),"X",C300)</f>
        <v>000 0304 0000000 000 220</v>
      </c>
      <c r="E300" s="128">
        <v>49398410.34</v>
      </c>
      <c r="F300" s="129"/>
      <c r="G300" s="130">
        <v>49398410.34</v>
      </c>
      <c r="H300" s="130"/>
      <c r="I300" s="130">
        <v>2690337</v>
      </c>
      <c r="J300" s="130">
        <v>43569191</v>
      </c>
      <c r="K300" s="130">
        <v>3138882.34</v>
      </c>
      <c r="L300" s="130"/>
      <c r="M300" s="130"/>
      <c r="N300" s="130">
        <v>10279767.4</v>
      </c>
      <c r="O300" s="130"/>
      <c r="P300" s="130">
        <v>10279767.4</v>
      </c>
      <c r="Q300" s="130"/>
      <c r="R300" s="130">
        <v>706058.43</v>
      </c>
      <c r="S300" s="130">
        <v>8351561.25</v>
      </c>
      <c r="T300" s="130">
        <v>1222147.72</v>
      </c>
      <c r="U300" s="130"/>
      <c r="V300" s="130"/>
    </row>
    <row r="301" spans="1:22" s="23" customFormat="1" ht="12.75">
      <c r="A301" s="131" t="s">
        <v>820</v>
      </c>
      <c r="B301" s="90">
        <v>200</v>
      </c>
      <c r="C301" s="90" t="s">
        <v>1144</v>
      </c>
      <c r="D301" s="132" t="str">
        <f>IF(OR(LEFT(C301,5)="000 9",LEFT(C301,5)="000 7"),"X",C301)</f>
        <v>000 0304 0000000 000 221</v>
      </c>
      <c r="E301" s="128">
        <v>776247.06</v>
      </c>
      <c r="F301" s="129"/>
      <c r="G301" s="130">
        <v>776247.06</v>
      </c>
      <c r="H301" s="130"/>
      <c r="I301" s="130">
        <v>247000</v>
      </c>
      <c r="J301" s="130">
        <v>193600</v>
      </c>
      <c r="K301" s="130">
        <v>335647.06</v>
      </c>
      <c r="L301" s="130"/>
      <c r="M301" s="130"/>
      <c r="N301" s="130">
        <v>217014.38</v>
      </c>
      <c r="O301" s="130"/>
      <c r="P301" s="130">
        <v>217014.38</v>
      </c>
      <c r="Q301" s="130"/>
      <c r="R301" s="130">
        <v>95598.08</v>
      </c>
      <c r="S301" s="130">
        <v>36785.62</v>
      </c>
      <c r="T301" s="130">
        <v>84630.68</v>
      </c>
      <c r="U301" s="130"/>
      <c r="V301" s="130"/>
    </row>
    <row r="302" spans="1:22" s="23" customFormat="1" ht="12.75">
      <c r="A302" s="131" t="s">
        <v>822</v>
      </c>
      <c r="B302" s="90">
        <v>200</v>
      </c>
      <c r="C302" s="90" t="s">
        <v>1145</v>
      </c>
      <c r="D302" s="132" t="str">
        <f>IF(OR(LEFT(C302,5)="000 9",LEFT(C302,5)="000 7"),"X",C302)</f>
        <v>000 0304 0000000 000 222</v>
      </c>
      <c r="E302" s="128">
        <v>63300</v>
      </c>
      <c r="F302" s="129"/>
      <c r="G302" s="130">
        <v>63300</v>
      </c>
      <c r="H302" s="130"/>
      <c r="I302" s="130">
        <v>40000</v>
      </c>
      <c r="J302" s="130">
        <v>8400</v>
      </c>
      <c r="K302" s="130">
        <v>14900</v>
      </c>
      <c r="L302" s="130"/>
      <c r="M302" s="130"/>
      <c r="N302" s="130">
        <v>8107.5</v>
      </c>
      <c r="O302" s="130"/>
      <c r="P302" s="130">
        <v>8107.5</v>
      </c>
      <c r="Q302" s="130"/>
      <c r="R302" s="130">
        <v>980</v>
      </c>
      <c r="S302" s="130">
        <v>2100</v>
      </c>
      <c r="T302" s="130">
        <v>5027.5</v>
      </c>
      <c r="U302" s="130"/>
      <c r="V302" s="130"/>
    </row>
    <row r="303" spans="1:22" s="23" customFormat="1" ht="12.75">
      <c r="A303" s="131" t="s">
        <v>824</v>
      </c>
      <c r="B303" s="90">
        <v>200</v>
      </c>
      <c r="C303" s="90" t="s">
        <v>1146</v>
      </c>
      <c r="D303" s="132" t="str">
        <f>IF(OR(LEFT(C303,5)="000 9",LEFT(C303,5)="000 7"),"X",C303)</f>
        <v>000 0304 0000000 000 223</v>
      </c>
      <c r="E303" s="128">
        <v>1721295.23</v>
      </c>
      <c r="F303" s="129"/>
      <c r="G303" s="130">
        <v>1721295.23</v>
      </c>
      <c r="H303" s="130"/>
      <c r="I303" s="130">
        <v>220000</v>
      </c>
      <c r="J303" s="130">
        <v>454450</v>
      </c>
      <c r="K303" s="130">
        <v>1046845.23</v>
      </c>
      <c r="L303" s="130"/>
      <c r="M303" s="130"/>
      <c r="N303" s="130">
        <v>764547.14</v>
      </c>
      <c r="O303" s="130"/>
      <c r="P303" s="130">
        <v>764547.14</v>
      </c>
      <c r="Q303" s="130"/>
      <c r="R303" s="130">
        <v>86990.79</v>
      </c>
      <c r="S303" s="130">
        <v>168051.12</v>
      </c>
      <c r="T303" s="130">
        <v>509505.23</v>
      </c>
      <c r="U303" s="130"/>
      <c r="V303" s="130"/>
    </row>
    <row r="304" spans="1:22" s="23" customFormat="1" ht="22.5">
      <c r="A304" s="131" t="s">
        <v>826</v>
      </c>
      <c r="B304" s="90">
        <v>200</v>
      </c>
      <c r="C304" s="90" t="s">
        <v>1147</v>
      </c>
      <c r="D304" s="132" t="str">
        <f>IF(OR(LEFT(C304,5)="000 9",LEFT(C304,5)="000 7"),"X",C304)</f>
        <v>000 0304 0000000 000 224</v>
      </c>
      <c r="E304" s="128">
        <v>73700</v>
      </c>
      <c r="F304" s="129"/>
      <c r="G304" s="130">
        <v>73700</v>
      </c>
      <c r="H304" s="130"/>
      <c r="I304" s="130"/>
      <c r="J304" s="130"/>
      <c r="K304" s="130">
        <v>73700</v>
      </c>
      <c r="L304" s="130"/>
      <c r="M304" s="130"/>
      <c r="N304" s="130">
        <v>31479.62</v>
      </c>
      <c r="O304" s="130"/>
      <c r="P304" s="130">
        <v>31479.62</v>
      </c>
      <c r="Q304" s="130"/>
      <c r="R304" s="130"/>
      <c r="S304" s="130"/>
      <c r="T304" s="130">
        <v>31479.62</v>
      </c>
      <c r="U304" s="130"/>
      <c r="V304" s="130"/>
    </row>
    <row r="305" spans="1:22" s="23" customFormat="1" ht="22.5">
      <c r="A305" s="131" t="s">
        <v>828</v>
      </c>
      <c r="B305" s="90">
        <v>200</v>
      </c>
      <c r="C305" s="90" t="s">
        <v>1148</v>
      </c>
      <c r="D305" s="132" t="str">
        <f>IF(OR(LEFT(C305,5)="000 9",LEFT(C305,5)="000 7"),"X",C305)</f>
        <v>000 0304 0000000 000 225</v>
      </c>
      <c r="E305" s="128">
        <v>43362044.75</v>
      </c>
      <c r="F305" s="129"/>
      <c r="G305" s="130">
        <v>43362044.75</v>
      </c>
      <c r="H305" s="130"/>
      <c r="I305" s="130">
        <v>429000</v>
      </c>
      <c r="J305" s="130">
        <v>42240000</v>
      </c>
      <c r="K305" s="130">
        <v>693044.75</v>
      </c>
      <c r="L305" s="130"/>
      <c r="M305" s="130"/>
      <c r="N305" s="130">
        <v>8253374.02</v>
      </c>
      <c r="O305" s="130"/>
      <c r="P305" s="130">
        <v>8253374.02</v>
      </c>
      <c r="Q305" s="130"/>
      <c r="R305" s="130">
        <v>98387.05</v>
      </c>
      <c r="S305" s="130">
        <v>8005748.75</v>
      </c>
      <c r="T305" s="130">
        <v>149238.22</v>
      </c>
      <c r="U305" s="130"/>
      <c r="V305" s="130"/>
    </row>
    <row r="306" spans="1:22" s="23" customFormat="1" ht="12.75">
      <c r="A306" s="131" t="s">
        <v>830</v>
      </c>
      <c r="B306" s="90">
        <v>200</v>
      </c>
      <c r="C306" s="90" t="s">
        <v>1149</v>
      </c>
      <c r="D306" s="132" t="str">
        <f>IF(OR(LEFT(C306,5)="000 9",LEFT(C306,5)="000 7"),"X",C306)</f>
        <v>000 0304 0000000 000 226</v>
      </c>
      <c r="E306" s="128">
        <v>3401823.3</v>
      </c>
      <c r="F306" s="129"/>
      <c r="G306" s="130">
        <v>3401823.3</v>
      </c>
      <c r="H306" s="130"/>
      <c r="I306" s="130">
        <v>1754337</v>
      </c>
      <c r="J306" s="130">
        <v>672741</v>
      </c>
      <c r="K306" s="130">
        <v>974745.3</v>
      </c>
      <c r="L306" s="130"/>
      <c r="M306" s="130"/>
      <c r="N306" s="130">
        <v>1005244.74</v>
      </c>
      <c r="O306" s="130"/>
      <c r="P306" s="130">
        <v>1005244.74</v>
      </c>
      <c r="Q306" s="130"/>
      <c r="R306" s="130">
        <v>424102.51</v>
      </c>
      <c r="S306" s="130">
        <v>138875.76</v>
      </c>
      <c r="T306" s="130">
        <v>442266.47</v>
      </c>
      <c r="U306" s="130"/>
      <c r="V306" s="130"/>
    </row>
    <row r="307" spans="1:22" s="23" customFormat="1" ht="12.75">
      <c r="A307" s="131" t="s">
        <v>838</v>
      </c>
      <c r="B307" s="90">
        <v>200</v>
      </c>
      <c r="C307" s="90" t="s">
        <v>1150</v>
      </c>
      <c r="D307" s="132" t="str">
        <f>IF(OR(LEFT(C307,5)="000 9",LEFT(C307,5)="000 7"),"X",C307)</f>
        <v>000 0304 0000000 000 250</v>
      </c>
      <c r="E307" s="128">
        <v>1092528</v>
      </c>
      <c r="F307" s="129"/>
      <c r="G307" s="130">
        <v>1092528</v>
      </c>
      <c r="H307" s="130">
        <v>115325072</v>
      </c>
      <c r="I307" s="130">
        <v>116417600</v>
      </c>
      <c r="J307" s="130"/>
      <c r="K307" s="130"/>
      <c r="L307" s="130"/>
      <c r="M307" s="130"/>
      <c r="N307" s="130"/>
      <c r="O307" s="130"/>
      <c r="P307" s="130"/>
      <c r="Q307" s="130">
        <v>26493789</v>
      </c>
      <c r="R307" s="130">
        <v>26493789</v>
      </c>
      <c r="S307" s="130"/>
      <c r="T307" s="130"/>
      <c r="U307" s="130"/>
      <c r="V307" s="130"/>
    </row>
    <row r="308" spans="1:22" s="23" customFormat="1" ht="33.75">
      <c r="A308" s="131" t="s">
        <v>840</v>
      </c>
      <c r="B308" s="90">
        <v>200</v>
      </c>
      <c r="C308" s="90" t="s">
        <v>1151</v>
      </c>
      <c r="D308" s="132" t="str">
        <f>IF(OR(LEFT(C308,5)="000 9",LEFT(C308,5)="000 7"),"X",C308)</f>
        <v>000 0304 0000000 000 251</v>
      </c>
      <c r="E308" s="128">
        <v>1092528</v>
      </c>
      <c r="F308" s="129"/>
      <c r="G308" s="130">
        <v>1092528</v>
      </c>
      <c r="H308" s="130">
        <v>115325072</v>
      </c>
      <c r="I308" s="130">
        <v>116417600</v>
      </c>
      <c r="J308" s="130"/>
      <c r="K308" s="130"/>
      <c r="L308" s="130"/>
      <c r="M308" s="130"/>
      <c r="N308" s="130"/>
      <c r="O308" s="130"/>
      <c r="P308" s="130"/>
      <c r="Q308" s="130">
        <v>26493789</v>
      </c>
      <c r="R308" s="130">
        <v>26493789</v>
      </c>
      <c r="S308" s="130"/>
      <c r="T308" s="130"/>
      <c r="U308" s="130"/>
      <c r="V308" s="130"/>
    </row>
    <row r="309" spans="1:22" s="23" customFormat="1" ht="12.75">
      <c r="A309" s="131" t="s">
        <v>848</v>
      </c>
      <c r="B309" s="90">
        <v>200</v>
      </c>
      <c r="C309" s="90" t="s">
        <v>1152</v>
      </c>
      <c r="D309" s="132" t="str">
        <f>IF(OR(LEFT(C309,5)="000 9",LEFT(C309,5)="000 7"),"X",C309)</f>
        <v>000 0304 0000000 000 290</v>
      </c>
      <c r="E309" s="128">
        <v>42000</v>
      </c>
      <c r="F309" s="129"/>
      <c r="G309" s="130">
        <v>42000</v>
      </c>
      <c r="H309" s="130"/>
      <c r="I309" s="130">
        <v>20000</v>
      </c>
      <c r="J309" s="130">
        <v>1000</v>
      </c>
      <c r="K309" s="130">
        <v>21000</v>
      </c>
      <c r="L309" s="130"/>
      <c r="M309" s="130"/>
      <c r="N309" s="130">
        <v>9545.28</v>
      </c>
      <c r="O309" s="130"/>
      <c r="P309" s="130">
        <v>9545.28</v>
      </c>
      <c r="Q309" s="130"/>
      <c r="R309" s="130">
        <v>3745.28</v>
      </c>
      <c r="S309" s="130">
        <v>800</v>
      </c>
      <c r="T309" s="130">
        <v>5000</v>
      </c>
      <c r="U309" s="130"/>
      <c r="V309" s="130"/>
    </row>
    <row r="310" spans="1:22" s="23" customFormat="1" ht="12.75">
      <c r="A310" s="131" t="s">
        <v>850</v>
      </c>
      <c r="B310" s="90">
        <v>200</v>
      </c>
      <c r="C310" s="90" t="s">
        <v>1153</v>
      </c>
      <c r="D310" s="132" t="str">
        <f>IF(OR(LEFT(C310,5)="000 9",LEFT(C310,5)="000 7"),"X",C310)</f>
        <v>000 0304 0000000 000 300</v>
      </c>
      <c r="E310" s="128">
        <v>2498705</v>
      </c>
      <c r="F310" s="129"/>
      <c r="G310" s="130">
        <v>2498705</v>
      </c>
      <c r="H310" s="130"/>
      <c r="I310" s="130">
        <v>950000</v>
      </c>
      <c r="J310" s="130">
        <v>325100</v>
      </c>
      <c r="K310" s="130">
        <v>1223605</v>
      </c>
      <c r="L310" s="130"/>
      <c r="M310" s="130"/>
      <c r="N310" s="130">
        <v>299288.11</v>
      </c>
      <c r="O310" s="130"/>
      <c r="P310" s="130">
        <v>299288.11</v>
      </c>
      <c r="Q310" s="130"/>
      <c r="R310" s="130">
        <v>47888.72</v>
      </c>
      <c r="S310" s="130">
        <v>99526.53</v>
      </c>
      <c r="T310" s="130">
        <v>151872.86</v>
      </c>
      <c r="U310" s="130"/>
      <c r="V310" s="130"/>
    </row>
    <row r="311" spans="1:22" s="23" customFormat="1" ht="22.5">
      <c r="A311" s="131" t="s">
        <v>852</v>
      </c>
      <c r="B311" s="90">
        <v>200</v>
      </c>
      <c r="C311" s="90" t="s">
        <v>1154</v>
      </c>
      <c r="D311" s="132" t="str">
        <f>IF(OR(LEFT(C311,5)="000 9",LEFT(C311,5)="000 7"),"X",C311)</f>
        <v>000 0304 0000000 000 310</v>
      </c>
      <c r="E311" s="128">
        <v>1350811</v>
      </c>
      <c r="F311" s="129"/>
      <c r="G311" s="130">
        <v>1350811</v>
      </c>
      <c r="H311" s="130"/>
      <c r="I311" s="130">
        <v>700000</v>
      </c>
      <c r="J311" s="130">
        <v>45100</v>
      </c>
      <c r="K311" s="130">
        <v>605711</v>
      </c>
      <c r="L311" s="130"/>
      <c r="M311" s="130"/>
      <c r="N311" s="130">
        <v>54833</v>
      </c>
      <c r="O311" s="130"/>
      <c r="P311" s="130">
        <v>54833</v>
      </c>
      <c r="Q311" s="130"/>
      <c r="R311" s="130">
        <v>1850</v>
      </c>
      <c r="S311" s="130">
        <v>4051</v>
      </c>
      <c r="T311" s="130">
        <v>48932</v>
      </c>
      <c r="U311" s="130"/>
      <c r="V311" s="130"/>
    </row>
    <row r="312" spans="1:22" s="23" customFormat="1" ht="22.5">
      <c r="A312" s="131" t="s">
        <v>856</v>
      </c>
      <c r="B312" s="90">
        <v>200</v>
      </c>
      <c r="C312" s="90" t="s">
        <v>1155</v>
      </c>
      <c r="D312" s="132" t="str">
        <f>IF(OR(LEFT(C312,5)="000 9",LEFT(C312,5)="000 7"),"X",C312)</f>
        <v>000 0304 0000000 000 340</v>
      </c>
      <c r="E312" s="128">
        <v>1147894</v>
      </c>
      <c r="F312" s="129"/>
      <c r="G312" s="130">
        <v>1147894</v>
      </c>
      <c r="H312" s="130"/>
      <c r="I312" s="130">
        <v>250000</v>
      </c>
      <c r="J312" s="130">
        <v>280000</v>
      </c>
      <c r="K312" s="130">
        <v>617894</v>
      </c>
      <c r="L312" s="130"/>
      <c r="M312" s="130"/>
      <c r="N312" s="130">
        <v>244455.11</v>
      </c>
      <c r="O312" s="130"/>
      <c r="P312" s="130">
        <v>244455.11</v>
      </c>
      <c r="Q312" s="130"/>
      <c r="R312" s="130">
        <v>46038.72</v>
      </c>
      <c r="S312" s="130">
        <v>95475.53</v>
      </c>
      <c r="T312" s="130">
        <v>102940.86</v>
      </c>
      <c r="U312" s="130"/>
      <c r="V312" s="130"/>
    </row>
    <row r="313" spans="1:22" s="23" customFormat="1" ht="45">
      <c r="A313" s="131" t="s">
        <v>1156</v>
      </c>
      <c r="B313" s="90">
        <v>200</v>
      </c>
      <c r="C313" s="90" t="s">
        <v>1157</v>
      </c>
      <c r="D313" s="132" t="str">
        <f>IF(OR(LEFT(C313,5)="000 9",LEFT(C313,5)="000 7"),"X",C313)</f>
        <v>000 0309 0000000 000 000</v>
      </c>
      <c r="E313" s="128">
        <v>116885420.93</v>
      </c>
      <c r="F313" s="129"/>
      <c r="G313" s="130">
        <v>116885420.93</v>
      </c>
      <c r="H313" s="130">
        <v>2299093</v>
      </c>
      <c r="I313" s="130">
        <v>36649067</v>
      </c>
      <c r="J313" s="130">
        <v>42813568.44</v>
      </c>
      <c r="K313" s="130">
        <v>26045871</v>
      </c>
      <c r="L313" s="130">
        <v>13676007.49</v>
      </c>
      <c r="M313" s="130"/>
      <c r="N313" s="130">
        <v>27826053.13</v>
      </c>
      <c r="O313" s="130"/>
      <c r="P313" s="130">
        <v>27826053.13</v>
      </c>
      <c r="Q313" s="130">
        <v>957085</v>
      </c>
      <c r="R313" s="130">
        <v>3414921.98</v>
      </c>
      <c r="S313" s="130">
        <v>13113971.97</v>
      </c>
      <c r="T313" s="130">
        <v>8584372.29</v>
      </c>
      <c r="U313" s="130">
        <v>3669871.89</v>
      </c>
      <c r="V313" s="130"/>
    </row>
    <row r="314" spans="1:22" s="23" customFormat="1" ht="12.75">
      <c r="A314" s="131" t="s">
        <v>808</v>
      </c>
      <c r="B314" s="90">
        <v>200</v>
      </c>
      <c r="C314" s="90" t="s">
        <v>1158</v>
      </c>
      <c r="D314" s="132" t="str">
        <f>IF(OR(LEFT(C314,5)="000 9",LEFT(C314,5)="000 7"),"X",C314)</f>
        <v>000 0309 0000000 000 200</v>
      </c>
      <c r="E314" s="128">
        <v>82494560.78</v>
      </c>
      <c r="F314" s="129"/>
      <c r="G314" s="130">
        <v>82494560.78</v>
      </c>
      <c r="H314" s="130">
        <v>2299093</v>
      </c>
      <c r="I314" s="130">
        <v>12086467</v>
      </c>
      <c r="J314" s="130">
        <v>37749263.44</v>
      </c>
      <c r="K314" s="130">
        <v>23450660.82</v>
      </c>
      <c r="L314" s="130">
        <v>11507262.52</v>
      </c>
      <c r="M314" s="130"/>
      <c r="N314" s="130">
        <v>23117761.8</v>
      </c>
      <c r="O314" s="130"/>
      <c r="P314" s="130">
        <v>23117761.8</v>
      </c>
      <c r="Q314" s="130">
        <v>957085</v>
      </c>
      <c r="R314" s="130">
        <v>1984172.56</v>
      </c>
      <c r="S314" s="130">
        <v>11204405.83</v>
      </c>
      <c r="T314" s="130">
        <v>8118502.29</v>
      </c>
      <c r="U314" s="130">
        <v>2767766.12</v>
      </c>
      <c r="V314" s="130"/>
    </row>
    <row r="315" spans="1:22" s="23" customFormat="1" ht="22.5">
      <c r="A315" s="131" t="s">
        <v>810</v>
      </c>
      <c r="B315" s="90">
        <v>200</v>
      </c>
      <c r="C315" s="90" t="s">
        <v>1159</v>
      </c>
      <c r="D315" s="132" t="str">
        <f>IF(OR(LEFT(C315,5)="000 9",LEFT(C315,5)="000 7"),"X",C315)</f>
        <v>000 0309 0000000 000 210</v>
      </c>
      <c r="E315" s="128">
        <v>52067812.6</v>
      </c>
      <c r="F315" s="129"/>
      <c r="G315" s="130">
        <v>52067812.6</v>
      </c>
      <c r="H315" s="130"/>
      <c r="I315" s="130">
        <v>5967067</v>
      </c>
      <c r="J315" s="130">
        <v>28725660</v>
      </c>
      <c r="K315" s="130">
        <v>16057015.6</v>
      </c>
      <c r="L315" s="130">
        <v>1318070</v>
      </c>
      <c r="M315" s="130"/>
      <c r="N315" s="130">
        <v>18239834.81</v>
      </c>
      <c r="O315" s="130"/>
      <c r="P315" s="130">
        <v>18239834.81</v>
      </c>
      <c r="Q315" s="130"/>
      <c r="R315" s="130">
        <v>1773793.7</v>
      </c>
      <c r="S315" s="130">
        <v>9689247.96</v>
      </c>
      <c r="T315" s="130">
        <v>6348757.89</v>
      </c>
      <c r="U315" s="130">
        <v>428035.26</v>
      </c>
      <c r="V315" s="130"/>
    </row>
    <row r="316" spans="1:22" s="23" customFormat="1" ht="12.75">
      <c r="A316" s="131" t="s">
        <v>812</v>
      </c>
      <c r="B316" s="90">
        <v>200</v>
      </c>
      <c r="C316" s="90" t="s">
        <v>1160</v>
      </c>
      <c r="D316" s="132" t="str">
        <f>IF(OR(LEFT(C316,5)="000 9",LEFT(C316,5)="000 7"),"X",C316)</f>
        <v>000 0309 0000000 000 211</v>
      </c>
      <c r="E316" s="128">
        <v>39115538</v>
      </c>
      <c r="F316" s="129"/>
      <c r="G316" s="130">
        <v>39115538</v>
      </c>
      <c r="H316" s="130"/>
      <c r="I316" s="130">
        <v>4434154</v>
      </c>
      <c r="J316" s="130">
        <v>21674000</v>
      </c>
      <c r="K316" s="130">
        <v>12026311</v>
      </c>
      <c r="L316" s="130">
        <v>981073</v>
      </c>
      <c r="M316" s="130"/>
      <c r="N316" s="130">
        <v>13772534.67</v>
      </c>
      <c r="O316" s="130"/>
      <c r="P316" s="130">
        <v>13772534.67</v>
      </c>
      <c r="Q316" s="130"/>
      <c r="R316" s="130">
        <v>1317194.02</v>
      </c>
      <c r="S316" s="130">
        <v>7351681.58</v>
      </c>
      <c r="T316" s="130">
        <v>4786324.85</v>
      </c>
      <c r="U316" s="130">
        <v>317334.22</v>
      </c>
      <c r="V316" s="130"/>
    </row>
    <row r="317" spans="1:22" s="23" customFormat="1" ht="12.75">
      <c r="A317" s="131" t="s">
        <v>814</v>
      </c>
      <c r="B317" s="90">
        <v>200</v>
      </c>
      <c r="C317" s="90" t="s">
        <v>1161</v>
      </c>
      <c r="D317" s="132" t="str">
        <f>IF(OR(LEFT(C317,5)="000 9",LEFT(C317,5)="000 7"),"X",C317)</f>
        <v>000 0309 0000000 000 212</v>
      </c>
      <c r="E317" s="128">
        <v>272560</v>
      </c>
      <c r="F317" s="129"/>
      <c r="G317" s="130">
        <v>272560</v>
      </c>
      <c r="H317" s="130"/>
      <c r="I317" s="130">
        <v>25300</v>
      </c>
      <c r="J317" s="130">
        <v>234860</v>
      </c>
      <c r="K317" s="130">
        <v>12400</v>
      </c>
      <c r="L317" s="130"/>
      <c r="M317" s="130"/>
      <c r="N317" s="130">
        <v>66900</v>
      </c>
      <c r="O317" s="130"/>
      <c r="P317" s="130">
        <v>66900</v>
      </c>
      <c r="Q317" s="130"/>
      <c r="R317" s="130">
        <v>6300</v>
      </c>
      <c r="S317" s="130">
        <v>58960</v>
      </c>
      <c r="T317" s="130">
        <v>1640</v>
      </c>
      <c r="U317" s="130"/>
      <c r="V317" s="130"/>
    </row>
    <row r="318" spans="1:22" s="23" customFormat="1" ht="12.75">
      <c r="A318" s="131" t="s">
        <v>816</v>
      </c>
      <c r="B318" s="90">
        <v>200</v>
      </c>
      <c r="C318" s="90" t="s">
        <v>1162</v>
      </c>
      <c r="D318" s="132" t="str">
        <f>IF(OR(LEFT(C318,5)="000 9",LEFT(C318,5)="000 7"),"X",C318)</f>
        <v>000 0309 0000000 000 213</v>
      </c>
      <c r="E318" s="128">
        <v>12679714.6</v>
      </c>
      <c r="F318" s="129"/>
      <c r="G318" s="130">
        <v>12679714.6</v>
      </c>
      <c r="H318" s="130"/>
      <c r="I318" s="130">
        <v>1507613</v>
      </c>
      <c r="J318" s="130">
        <v>6816800</v>
      </c>
      <c r="K318" s="130">
        <v>4018304.6</v>
      </c>
      <c r="L318" s="130">
        <v>336997</v>
      </c>
      <c r="M318" s="130"/>
      <c r="N318" s="130">
        <v>4400400.14</v>
      </c>
      <c r="O318" s="130"/>
      <c r="P318" s="130">
        <v>4400400.14</v>
      </c>
      <c r="Q318" s="130"/>
      <c r="R318" s="130">
        <v>450299.68</v>
      </c>
      <c r="S318" s="130">
        <v>2278606.38</v>
      </c>
      <c r="T318" s="130">
        <v>1560793.04</v>
      </c>
      <c r="U318" s="130">
        <v>110701.04</v>
      </c>
      <c r="V318" s="130"/>
    </row>
    <row r="319" spans="1:22" s="23" customFormat="1" ht="12.75">
      <c r="A319" s="131" t="s">
        <v>818</v>
      </c>
      <c r="B319" s="90">
        <v>200</v>
      </c>
      <c r="C319" s="90" t="s">
        <v>1163</v>
      </c>
      <c r="D319" s="132" t="str">
        <f>IF(OR(LEFT(C319,5)="000 9",LEFT(C319,5)="000 7"),"X",C319)</f>
        <v>000 0309 0000000 000 220</v>
      </c>
      <c r="E319" s="128">
        <v>23230759.54</v>
      </c>
      <c r="F319" s="129"/>
      <c r="G319" s="130">
        <v>23230759.54</v>
      </c>
      <c r="H319" s="130"/>
      <c r="I319" s="130">
        <v>5834400</v>
      </c>
      <c r="J319" s="130">
        <v>6010794.89</v>
      </c>
      <c r="K319" s="130">
        <v>4888813.62</v>
      </c>
      <c r="L319" s="130">
        <v>6496751.03</v>
      </c>
      <c r="M319" s="130"/>
      <c r="N319" s="130">
        <v>4483513.45</v>
      </c>
      <c r="O319" s="130"/>
      <c r="P319" s="130">
        <v>4483513.45</v>
      </c>
      <c r="Q319" s="130"/>
      <c r="R319" s="130">
        <v>111900.86</v>
      </c>
      <c r="S319" s="130">
        <v>1481222.33</v>
      </c>
      <c r="T319" s="130">
        <v>1289644.4</v>
      </c>
      <c r="U319" s="130">
        <v>1600745.86</v>
      </c>
      <c r="V319" s="130"/>
    </row>
    <row r="320" spans="1:22" s="23" customFormat="1" ht="12.75">
      <c r="A320" s="131" t="s">
        <v>820</v>
      </c>
      <c r="B320" s="90">
        <v>200</v>
      </c>
      <c r="C320" s="90" t="s">
        <v>1164</v>
      </c>
      <c r="D320" s="132" t="str">
        <f>IF(OR(LEFT(C320,5)="000 9",LEFT(C320,5)="000 7"),"X",C320)</f>
        <v>000 0309 0000000 000 221</v>
      </c>
      <c r="E320" s="128">
        <v>835997.33</v>
      </c>
      <c r="F320" s="129"/>
      <c r="G320" s="130">
        <v>835997.33</v>
      </c>
      <c r="H320" s="130"/>
      <c r="I320" s="130">
        <v>54000</v>
      </c>
      <c r="J320" s="130">
        <v>643412.33</v>
      </c>
      <c r="K320" s="130">
        <v>127585</v>
      </c>
      <c r="L320" s="130">
        <v>11000</v>
      </c>
      <c r="M320" s="130"/>
      <c r="N320" s="130">
        <v>195445.09</v>
      </c>
      <c r="O320" s="130"/>
      <c r="P320" s="130">
        <v>195445.09</v>
      </c>
      <c r="Q320" s="130"/>
      <c r="R320" s="130"/>
      <c r="S320" s="130">
        <v>158448.27</v>
      </c>
      <c r="T320" s="130">
        <v>33830.44</v>
      </c>
      <c r="U320" s="130">
        <v>3166.38</v>
      </c>
      <c r="V320" s="130"/>
    </row>
    <row r="321" spans="1:22" s="23" customFormat="1" ht="12.75">
      <c r="A321" s="131" t="s">
        <v>822</v>
      </c>
      <c r="B321" s="90">
        <v>200</v>
      </c>
      <c r="C321" s="90" t="s">
        <v>1165</v>
      </c>
      <c r="D321" s="132" t="str">
        <f>IF(OR(LEFT(C321,5)="000 9",LEFT(C321,5)="000 7"),"X",C321)</f>
        <v>000 0309 0000000 000 222</v>
      </c>
      <c r="E321" s="128">
        <v>180391.5</v>
      </c>
      <c r="F321" s="129"/>
      <c r="G321" s="130">
        <v>180391.5</v>
      </c>
      <c r="H321" s="130"/>
      <c r="I321" s="130">
        <v>3100</v>
      </c>
      <c r="J321" s="130">
        <v>20240</v>
      </c>
      <c r="K321" s="130">
        <v>37887.5</v>
      </c>
      <c r="L321" s="130">
        <v>119164</v>
      </c>
      <c r="M321" s="130"/>
      <c r="N321" s="130">
        <v>62032.75</v>
      </c>
      <c r="O321" s="130"/>
      <c r="P321" s="130">
        <v>62032.75</v>
      </c>
      <c r="Q321" s="130"/>
      <c r="R321" s="130">
        <v>237.2</v>
      </c>
      <c r="S321" s="130">
        <v>3339</v>
      </c>
      <c r="T321" s="130">
        <v>4392.55</v>
      </c>
      <c r="U321" s="130">
        <v>54064</v>
      </c>
      <c r="V321" s="130"/>
    </row>
    <row r="322" spans="1:22" s="23" customFormat="1" ht="12.75">
      <c r="A322" s="131" t="s">
        <v>824</v>
      </c>
      <c r="B322" s="90">
        <v>200</v>
      </c>
      <c r="C322" s="90" t="s">
        <v>1166</v>
      </c>
      <c r="D322" s="132" t="str">
        <f>IF(OR(LEFT(C322,5)="000 9",LEFT(C322,5)="000 7"),"X",C322)</f>
        <v>000 0309 0000000 000 223</v>
      </c>
      <c r="E322" s="128">
        <v>1433893.84</v>
      </c>
      <c r="F322" s="129"/>
      <c r="G322" s="130">
        <v>1433893.84</v>
      </c>
      <c r="H322" s="130"/>
      <c r="I322" s="130">
        <v>425100</v>
      </c>
      <c r="J322" s="130">
        <v>971311.49</v>
      </c>
      <c r="K322" s="130">
        <v>16600</v>
      </c>
      <c r="L322" s="130">
        <v>20882.35</v>
      </c>
      <c r="M322" s="130"/>
      <c r="N322" s="130">
        <v>456929.64</v>
      </c>
      <c r="O322" s="130"/>
      <c r="P322" s="130">
        <v>456929.64</v>
      </c>
      <c r="Q322" s="130"/>
      <c r="R322" s="130">
        <v>88815.17</v>
      </c>
      <c r="S322" s="130">
        <v>343774.48</v>
      </c>
      <c r="T322" s="130">
        <v>3458</v>
      </c>
      <c r="U322" s="130">
        <v>20881.99</v>
      </c>
      <c r="V322" s="130"/>
    </row>
    <row r="323" spans="1:22" s="23" customFormat="1" ht="22.5">
      <c r="A323" s="131" t="s">
        <v>826</v>
      </c>
      <c r="B323" s="90">
        <v>200</v>
      </c>
      <c r="C323" s="90" t="s">
        <v>1167</v>
      </c>
      <c r="D323" s="132" t="str">
        <f>IF(OR(LEFT(C323,5)="000 9",LEFT(C323,5)="000 7"),"X",C323)</f>
        <v>000 0309 0000000 000 224</v>
      </c>
      <c r="E323" s="128">
        <v>34040</v>
      </c>
      <c r="F323" s="129"/>
      <c r="G323" s="130">
        <v>34040</v>
      </c>
      <c r="H323" s="130"/>
      <c r="I323" s="130"/>
      <c r="J323" s="130">
        <v>4040</v>
      </c>
      <c r="K323" s="130">
        <v>30000</v>
      </c>
      <c r="L323" s="130"/>
      <c r="M323" s="130"/>
      <c r="N323" s="130">
        <v>1700.52</v>
      </c>
      <c r="O323" s="130"/>
      <c r="P323" s="130">
        <v>1700.52</v>
      </c>
      <c r="Q323" s="130"/>
      <c r="R323" s="130"/>
      <c r="S323" s="130">
        <v>1700.52</v>
      </c>
      <c r="T323" s="130"/>
      <c r="U323" s="130"/>
      <c r="V323" s="130"/>
    </row>
    <row r="324" spans="1:22" s="23" customFormat="1" ht="22.5">
      <c r="A324" s="131" t="s">
        <v>828</v>
      </c>
      <c r="B324" s="90">
        <v>200</v>
      </c>
      <c r="C324" s="90" t="s">
        <v>1168</v>
      </c>
      <c r="D324" s="132" t="str">
        <f>IF(OR(LEFT(C324,5)="000 9",LEFT(C324,5)="000 7"),"X",C324)</f>
        <v>000 0309 0000000 000 225</v>
      </c>
      <c r="E324" s="128">
        <v>11217741.6</v>
      </c>
      <c r="F324" s="129"/>
      <c r="G324" s="130">
        <v>11217741.6</v>
      </c>
      <c r="H324" s="130"/>
      <c r="I324" s="130">
        <v>5200000</v>
      </c>
      <c r="J324" s="130">
        <v>2815720</v>
      </c>
      <c r="K324" s="130">
        <v>1977460</v>
      </c>
      <c r="L324" s="130">
        <v>1224561.6</v>
      </c>
      <c r="M324" s="130"/>
      <c r="N324" s="130">
        <v>2094756.58</v>
      </c>
      <c r="O324" s="130"/>
      <c r="P324" s="130">
        <v>2094756.58</v>
      </c>
      <c r="Q324" s="130"/>
      <c r="R324" s="130"/>
      <c r="S324" s="130">
        <v>583714.49</v>
      </c>
      <c r="T324" s="130">
        <v>903862.64</v>
      </c>
      <c r="U324" s="130">
        <v>607179.45</v>
      </c>
      <c r="V324" s="130"/>
    </row>
    <row r="325" spans="1:22" s="23" customFormat="1" ht="12.75">
      <c r="A325" s="131" t="s">
        <v>830</v>
      </c>
      <c r="B325" s="90">
        <v>200</v>
      </c>
      <c r="C325" s="90" t="s">
        <v>1169</v>
      </c>
      <c r="D325" s="132" t="str">
        <f>IF(OR(LEFT(C325,5)="000 9",LEFT(C325,5)="000 7"),"X",C325)</f>
        <v>000 0309 0000000 000 226</v>
      </c>
      <c r="E325" s="128">
        <v>9528695.27</v>
      </c>
      <c r="F325" s="129"/>
      <c r="G325" s="130">
        <v>9528695.27</v>
      </c>
      <c r="H325" s="130"/>
      <c r="I325" s="130">
        <v>152200</v>
      </c>
      <c r="J325" s="130">
        <v>1556071.07</v>
      </c>
      <c r="K325" s="130">
        <v>2699281.12</v>
      </c>
      <c r="L325" s="130">
        <v>5121143.08</v>
      </c>
      <c r="M325" s="130"/>
      <c r="N325" s="130">
        <v>1672648.87</v>
      </c>
      <c r="O325" s="130"/>
      <c r="P325" s="130">
        <v>1672648.87</v>
      </c>
      <c r="Q325" s="130"/>
      <c r="R325" s="130">
        <v>22848.49</v>
      </c>
      <c r="S325" s="130">
        <v>390245.57</v>
      </c>
      <c r="T325" s="130">
        <v>344100.77</v>
      </c>
      <c r="U325" s="130">
        <v>915454.04</v>
      </c>
      <c r="V325" s="130"/>
    </row>
    <row r="326" spans="1:22" s="23" customFormat="1" ht="12.75">
      <c r="A326" s="131" t="s">
        <v>838</v>
      </c>
      <c r="B326" s="90">
        <v>200</v>
      </c>
      <c r="C326" s="90" t="s">
        <v>1170</v>
      </c>
      <c r="D326" s="132" t="str">
        <f>IF(OR(LEFT(C326,5)="000 9",LEFT(C326,5)="000 7"),"X",C326)</f>
        <v>000 0309 0000000 000 250</v>
      </c>
      <c r="E326" s="128"/>
      <c r="F326" s="129"/>
      <c r="G326" s="130"/>
      <c r="H326" s="130">
        <v>2299093</v>
      </c>
      <c r="I326" s="130"/>
      <c r="J326" s="130"/>
      <c r="K326" s="130">
        <v>333100</v>
      </c>
      <c r="L326" s="130">
        <v>1965993</v>
      </c>
      <c r="M326" s="130"/>
      <c r="N326" s="130"/>
      <c r="O326" s="130"/>
      <c r="P326" s="130"/>
      <c r="Q326" s="130">
        <v>957085</v>
      </c>
      <c r="R326" s="130"/>
      <c r="S326" s="130"/>
      <c r="T326" s="130">
        <v>333100</v>
      </c>
      <c r="U326" s="130">
        <v>623985</v>
      </c>
      <c r="V326" s="130"/>
    </row>
    <row r="327" spans="1:22" s="23" customFormat="1" ht="33.75">
      <c r="A327" s="131" t="s">
        <v>840</v>
      </c>
      <c r="B327" s="90">
        <v>200</v>
      </c>
      <c r="C327" s="90" t="s">
        <v>1171</v>
      </c>
      <c r="D327" s="132" t="str">
        <f>IF(OR(LEFT(C327,5)="000 9",LEFT(C327,5)="000 7"),"X",C327)</f>
        <v>000 0309 0000000 000 251</v>
      </c>
      <c r="E327" s="128"/>
      <c r="F327" s="129"/>
      <c r="G327" s="130"/>
      <c r="H327" s="130">
        <v>2299093</v>
      </c>
      <c r="I327" s="130"/>
      <c r="J327" s="130"/>
      <c r="K327" s="130">
        <v>333100</v>
      </c>
      <c r="L327" s="130">
        <v>1965993</v>
      </c>
      <c r="M327" s="130"/>
      <c r="N327" s="130"/>
      <c r="O327" s="130"/>
      <c r="P327" s="130"/>
      <c r="Q327" s="130">
        <v>957085</v>
      </c>
      <c r="R327" s="130"/>
      <c r="S327" s="130"/>
      <c r="T327" s="130">
        <v>333100</v>
      </c>
      <c r="U327" s="130">
        <v>623985</v>
      </c>
      <c r="V327" s="130"/>
    </row>
    <row r="328" spans="1:22" s="23" customFormat="1" ht="12.75">
      <c r="A328" s="131" t="s">
        <v>842</v>
      </c>
      <c r="B328" s="90">
        <v>200</v>
      </c>
      <c r="C328" s="90" t="s">
        <v>1172</v>
      </c>
      <c r="D328" s="132" t="str">
        <f>IF(OR(LEFT(C328,5)="000 9",LEFT(C328,5)="000 7"),"X",C328)</f>
        <v>000 0309 0000000 000 260</v>
      </c>
      <c r="E328" s="128">
        <v>629600</v>
      </c>
      <c r="F328" s="129"/>
      <c r="G328" s="130">
        <v>629600</v>
      </c>
      <c r="H328" s="130"/>
      <c r="I328" s="130"/>
      <c r="J328" s="130"/>
      <c r="K328" s="130">
        <v>564600</v>
      </c>
      <c r="L328" s="130">
        <v>65000</v>
      </c>
      <c r="M328" s="130"/>
      <c r="N328" s="130">
        <v>155000</v>
      </c>
      <c r="O328" s="130"/>
      <c r="P328" s="130">
        <v>155000</v>
      </c>
      <c r="Q328" s="130"/>
      <c r="R328" s="130"/>
      <c r="S328" s="130"/>
      <c r="T328" s="130">
        <v>90000</v>
      </c>
      <c r="U328" s="130">
        <v>65000</v>
      </c>
      <c r="V328" s="130"/>
    </row>
    <row r="329" spans="1:22" s="23" customFormat="1" ht="22.5">
      <c r="A329" s="131" t="s">
        <v>844</v>
      </c>
      <c r="B329" s="90">
        <v>200</v>
      </c>
      <c r="C329" s="90" t="s">
        <v>1173</v>
      </c>
      <c r="D329" s="132" t="str">
        <f>IF(OR(LEFT(C329,5)="000 9",LEFT(C329,5)="000 7"),"X",C329)</f>
        <v>000 0309 0000000 000 262</v>
      </c>
      <c r="E329" s="128">
        <v>629600</v>
      </c>
      <c r="F329" s="129"/>
      <c r="G329" s="130">
        <v>629600</v>
      </c>
      <c r="H329" s="130"/>
      <c r="I329" s="130"/>
      <c r="J329" s="130"/>
      <c r="K329" s="130">
        <v>564600</v>
      </c>
      <c r="L329" s="130">
        <v>65000</v>
      </c>
      <c r="M329" s="130"/>
      <c r="N329" s="130">
        <v>155000</v>
      </c>
      <c r="O329" s="130"/>
      <c r="P329" s="130">
        <v>155000</v>
      </c>
      <c r="Q329" s="130"/>
      <c r="R329" s="130"/>
      <c r="S329" s="130"/>
      <c r="T329" s="130">
        <v>90000</v>
      </c>
      <c r="U329" s="130">
        <v>65000</v>
      </c>
      <c r="V329" s="130"/>
    </row>
    <row r="330" spans="1:22" s="23" customFormat="1" ht="12.75">
      <c r="A330" s="131" t="s">
        <v>848</v>
      </c>
      <c r="B330" s="90">
        <v>200</v>
      </c>
      <c r="C330" s="90" t="s">
        <v>1174</v>
      </c>
      <c r="D330" s="132" t="str">
        <f>IF(OR(LEFT(C330,5)="000 9",LEFT(C330,5)="000 7"),"X",C330)</f>
        <v>000 0309 0000000 000 290</v>
      </c>
      <c r="E330" s="128">
        <v>6566388.64</v>
      </c>
      <c r="F330" s="129"/>
      <c r="G330" s="130">
        <v>6566388.64</v>
      </c>
      <c r="H330" s="130"/>
      <c r="I330" s="130">
        <v>285000</v>
      </c>
      <c r="J330" s="130">
        <v>3012808.55</v>
      </c>
      <c r="K330" s="130">
        <v>1607131.6</v>
      </c>
      <c r="L330" s="130">
        <v>1661448.49</v>
      </c>
      <c r="M330" s="130"/>
      <c r="N330" s="130">
        <v>239413.54</v>
      </c>
      <c r="O330" s="130"/>
      <c r="P330" s="130">
        <v>239413.54</v>
      </c>
      <c r="Q330" s="130"/>
      <c r="R330" s="130">
        <v>98478</v>
      </c>
      <c r="S330" s="130">
        <v>33935.54</v>
      </c>
      <c r="T330" s="130">
        <v>57000</v>
      </c>
      <c r="U330" s="130">
        <v>50000</v>
      </c>
      <c r="V330" s="130"/>
    </row>
    <row r="331" spans="1:22" s="23" customFormat="1" ht="12.75">
      <c r="A331" s="131" t="s">
        <v>850</v>
      </c>
      <c r="B331" s="90">
        <v>200</v>
      </c>
      <c r="C331" s="90" t="s">
        <v>1175</v>
      </c>
      <c r="D331" s="132" t="str">
        <f>IF(OR(LEFT(C331,5)="000 9",LEFT(C331,5)="000 7"),"X",C331)</f>
        <v>000 0309 0000000 000 300</v>
      </c>
      <c r="E331" s="128">
        <v>34390860.15</v>
      </c>
      <c r="F331" s="129"/>
      <c r="G331" s="130">
        <v>34390860.15</v>
      </c>
      <c r="H331" s="130"/>
      <c r="I331" s="130">
        <v>24562600</v>
      </c>
      <c r="J331" s="130">
        <v>5064305</v>
      </c>
      <c r="K331" s="130">
        <v>2595210.18</v>
      </c>
      <c r="L331" s="130">
        <v>2168744.97</v>
      </c>
      <c r="M331" s="130"/>
      <c r="N331" s="130">
        <v>4708291.33</v>
      </c>
      <c r="O331" s="130"/>
      <c r="P331" s="130">
        <v>4708291.33</v>
      </c>
      <c r="Q331" s="130"/>
      <c r="R331" s="130">
        <v>1430749.42</v>
      </c>
      <c r="S331" s="130">
        <v>1909566.14</v>
      </c>
      <c r="T331" s="130">
        <v>465870</v>
      </c>
      <c r="U331" s="130">
        <v>902105.77</v>
      </c>
      <c r="V331" s="130"/>
    </row>
    <row r="332" spans="1:22" s="23" customFormat="1" ht="22.5">
      <c r="A332" s="131" t="s">
        <v>852</v>
      </c>
      <c r="B332" s="90">
        <v>200</v>
      </c>
      <c r="C332" s="90" t="s">
        <v>1176</v>
      </c>
      <c r="D332" s="132" t="str">
        <f>IF(OR(LEFT(C332,5)="000 9",LEFT(C332,5)="000 7"),"X",C332)</f>
        <v>000 0309 0000000 000 310</v>
      </c>
      <c r="E332" s="128">
        <v>28083408.41</v>
      </c>
      <c r="F332" s="129"/>
      <c r="G332" s="130">
        <v>28083408.41</v>
      </c>
      <c r="H332" s="130"/>
      <c r="I332" s="130">
        <v>24247600</v>
      </c>
      <c r="J332" s="130">
        <v>2196490</v>
      </c>
      <c r="K332" s="130">
        <v>929698.4</v>
      </c>
      <c r="L332" s="130">
        <v>709620.01</v>
      </c>
      <c r="M332" s="130"/>
      <c r="N332" s="130">
        <v>2755713.44</v>
      </c>
      <c r="O332" s="130"/>
      <c r="P332" s="130">
        <v>2755713.44</v>
      </c>
      <c r="Q332" s="130"/>
      <c r="R332" s="130">
        <v>1414753.23</v>
      </c>
      <c r="S332" s="130">
        <v>692585</v>
      </c>
      <c r="T332" s="130">
        <v>209355.4</v>
      </c>
      <c r="U332" s="130">
        <v>439019.81</v>
      </c>
      <c r="V332" s="130"/>
    </row>
    <row r="333" spans="1:22" s="23" customFormat="1" ht="22.5">
      <c r="A333" s="131" t="s">
        <v>856</v>
      </c>
      <c r="B333" s="90">
        <v>200</v>
      </c>
      <c r="C333" s="90" t="s">
        <v>1177</v>
      </c>
      <c r="D333" s="132" t="str">
        <f>IF(OR(LEFT(C333,5)="000 9",LEFT(C333,5)="000 7"),"X",C333)</f>
        <v>000 0309 0000000 000 340</v>
      </c>
      <c r="E333" s="128">
        <v>6307451.74</v>
      </c>
      <c r="F333" s="129"/>
      <c r="G333" s="130">
        <v>6307451.74</v>
      </c>
      <c r="H333" s="130"/>
      <c r="I333" s="130">
        <v>315000</v>
      </c>
      <c r="J333" s="130">
        <v>2867815</v>
      </c>
      <c r="K333" s="130">
        <v>1665511.78</v>
      </c>
      <c r="L333" s="130">
        <v>1459124.96</v>
      </c>
      <c r="M333" s="130"/>
      <c r="N333" s="130">
        <v>1952577.89</v>
      </c>
      <c r="O333" s="130"/>
      <c r="P333" s="130">
        <v>1952577.89</v>
      </c>
      <c r="Q333" s="130"/>
      <c r="R333" s="130">
        <v>15996.19</v>
      </c>
      <c r="S333" s="130">
        <v>1216981.14</v>
      </c>
      <c r="T333" s="130">
        <v>256514.6</v>
      </c>
      <c r="U333" s="130">
        <v>463085.96</v>
      </c>
      <c r="V333" s="130"/>
    </row>
    <row r="334" spans="1:22" s="23" customFormat="1" ht="12.75">
      <c r="A334" s="131" t="s">
        <v>1178</v>
      </c>
      <c r="B334" s="90">
        <v>200</v>
      </c>
      <c r="C334" s="90" t="s">
        <v>1179</v>
      </c>
      <c r="D334" s="132" t="str">
        <f>IF(OR(LEFT(C334,5)="000 9",LEFT(C334,5)="000 7"),"X",C334)</f>
        <v>000 0310 0000000 000 000</v>
      </c>
      <c r="E334" s="128">
        <v>229516942.44</v>
      </c>
      <c r="F334" s="129"/>
      <c r="G334" s="130">
        <v>229516942.44</v>
      </c>
      <c r="H334" s="130">
        <v>389006.3</v>
      </c>
      <c r="I334" s="130">
        <v>211127835</v>
      </c>
      <c r="J334" s="130">
        <v>1200000</v>
      </c>
      <c r="K334" s="130">
        <v>1809310.3</v>
      </c>
      <c r="L334" s="130">
        <v>15768803.44</v>
      </c>
      <c r="M334" s="130"/>
      <c r="N334" s="130">
        <v>47468969.54</v>
      </c>
      <c r="O334" s="130"/>
      <c r="P334" s="130">
        <v>47468969.54</v>
      </c>
      <c r="Q334" s="130">
        <v>199840</v>
      </c>
      <c r="R334" s="130">
        <v>42957539.27</v>
      </c>
      <c r="S334" s="130">
        <v>601062.73</v>
      </c>
      <c r="T334" s="130">
        <v>387507.16</v>
      </c>
      <c r="U334" s="130">
        <v>3722700.38</v>
      </c>
      <c r="V334" s="130"/>
    </row>
    <row r="335" spans="1:22" s="23" customFormat="1" ht="12.75">
      <c r="A335" s="131" t="s">
        <v>808</v>
      </c>
      <c r="B335" s="90">
        <v>200</v>
      </c>
      <c r="C335" s="90" t="s">
        <v>1180</v>
      </c>
      <c r="D335" s="132" t="str">
        <f>IF(OR(LEFT(C335,5)="000 9",LEFT(C335,5)="000 7"),"X",C335)</f>
        <v>000 0310 0000000 000 200</v>
      </c>
      <c r="E335" s="128">
        <v>163791895.76</v>
      </c>
      <c r="F335" s="129"/>
      <c r="G335" s="130">
        <v>163791895.76</v>
      </c>
      <c r="H335" s="130">
        <v>389006.3</v>
      </c>
      <c r="I335" s="130">
        <v>149121713.56</v>
      </c>
      <c r="J335" s="130">
        <v>739540</v>
      </c>
      <c r="K335" s="130">
        <v>1496310.3</v>
      </c>
      <c r="L335" s="130">
        <v>12823338.2</v>
      </c>
      <c r="M335" s="130"/>
      <c r="N335" s="130">
        <v>42123093.56</v>
      </c>
      <c r="O335" s="130"/>
      <c r="P335" s="130">
        <v>42123093.56</v>
      </c>
      <c r="Q335" s="130">
        <v>199840</v>
      </c>
      <c r="R335" s="130">
        <v>38887189.57</v>
      </c>
      <c r="S335" s="130">
        <v>359274.73</v>
      </c>
      <c r="T335" s="130">
        <v>352234.05</v>
      </c>
      <c r="U335" s="130">
        <v>2724235.21</v>
      </c>
      <c r="V335" s="130"/>
    </row>
    <row r="336" spans="1:22" s="23" customFormat="1" ht="22.5">
      <c r="A336" s="131" t="s">
        <v>810</v>
      </c>
      <c r="B336" s="90">
        <v>200</v>
      </c>
      <c r="C336" s="90" t="s">
        <v>1181</v>
      </c>
      <c r="D336" s="132" t="str">
        <f>IF(OR(LEFT(C336,5)="000 9",LEFT(C336,5)="000 7"),"X",C336)</f>
        <v>000 0310 0000000 000 210</v>
      </c>
      <c r="E336" s="128">
        <v>117091311.67</v>
      </c>
      <c r="F336" s="129"/>
      <c r="G336" s="130">
        <v>117091311.67</v>
      </c>
      <c r="H336" s="130"/>
      <c r="I336" s="130">
        <v>113571933</v>
      </c>
      <c r="J336" s="130"/>
      <c r="K336" s="130">
        <v>544304</v>
      </c>
      <c r="L336" s="130">
        <v>2975074.67</v>
      </c>
      <c r="M336" s="130"/>
      <c r="N336" s="130">
        <v>36699182.55</v>
      </c>
      <c r="O336" s="130"/>
      <c r="P336" s="130">
        <v>36699182.55</v>
      </c>
      <c r="Q336" s="130"/>
      <c r="R336" s="130">
        <v>35526657.43</v>
      </c>
      <c r="S336" s="130"/>
      <c r="T336" s="130">
        <v>152394.05</v>
      </c>
      <c r="U336" s="130">
        <v>1020131.07</v>
      </c>
      <c r="V336" s="130"/>
    </row>
    <row r="337" spans="1:22" s="23" customFormat="1" ht="12.75">
      <c r="A337" s="131" t="s">
        <v>812</v>
      </c>
      <c r="B337" s="90">
        <v>200</v>
      </c>
      <c r="C337" s="90" t="s">
        <v>1182</v>
      </c>
      <c r="D337" s="132" t="str">
        <f>IF(OR(LEFT(C337,5)="000 9",LEFT(C337,5)="000 7"),"X",C337)</f>
        <v>000 0310 0000000 000 211</v>
      </c>
      <c r="E337" s="128">
        <v>86993360.67</v>
      </c>
      <c r="F337" s="129"/>
      <c r="G337" s="130">
        <v>86993360.67</v>
      </c>
      <c r="H337" s="130"/>
      <c r="I337" s="130">
        <v>84347646</v>
      </c>
      <c r="J337" s="130"/>
      <c r="K337" s="130">
        <v>405592</v>
      </c>
      <c r="L337" s="130">
        <v>2240122.67</v>
      </c>
      <c r="M337" s="130"/>
      <c r="N337" s="130">
        <v>27819389.31</v>
      </c>
      <c r="O337" s="130"/>
      <c r="P337" s="130">
        <v>27819389.31</v>
      </c>
      <c r="Q337" s="130"/>
      <c r="R337" s="130">
        <v>26939135.03</v>
      </c>
      <c r="S337" s="130"/>
      <c r="T337" s="130">
        <v>116114.05</v>
      </c>
      <c r="U337" s="130">
        <v>764140.23</v>
      </c>
      <c r="V337" s="130"/>
    </row>
    <row r="338" spans="1:22" s="23" customFormat="1" ht="12.75">
      <c r="A338" s="131" t="s">
        <v>814</v>
      </c>
      <c r="B338" s="90">
        <v>200</v>
      </c>
      <c r="C338" s="90" t="s">
        <v>1183</v>
      </c>
      <c r="D338" s="132" t="str">
        <f>IF(OR(LEFT(C338,5)="000 9",LEFT(C338,5)="000 7"),"X",C338)</f>
        <v>000 0310 0000000 000 212</v>
      </c>
      <c r="E338" s="128">
        <v>368500</v>
      </c>
      <c r="F338" s="129"/>
      <c r="G338" s="130">
        <v>368500</v>
      </c>
      <c r="H338" s="130"/>
      <c r="I338" s="130">
        <v>368500</v>
      </c>
      <c r="J338" s="130"/>
      <c r="K338" s="130"/>
      <c r="L338" s="130"/>
      <c r="M338" s="130"/>
      <c r="N338" s="130">
        <v>117850</v>
      </c>
      <c r="O338" s="130"/>
      <c r="P338" s="130">
        <v>117850</v>
      </c>
      <c r="Q338" s="130"/>
      <c r="R338" s="130">
        <v>117850</v>
      </c>
      <c r="S338" s="130"/>
      <c r="T338" s="130"/>
      <c r="U338" s="130"/>
      <c r="V338" s="130"/>
    </row>
    <row r="339" spans="1:22" s="23" customFormat="1" ht="12.75">
      <c r="A339" s="131" t="s">
        <v>816</v>
      </c>
      <c r="B339" s="90">
        <v>200</v>
      </c>
      <c r="C339" s="90" t="s">
        <v>1184</v>
      </c>
      <c r="D339" s="132" t="str">
        <f>IF(OR(LEFT(C339,5)="000 9",LEFT(C339,5)="000 7"),"X",C339)</f>
        <v>000 0310 0000000 000 213</v>
      </c>
      <c r="E339" s="128">
        <v>29729451</v>
      </c>
      <c r="F339" s="129"/>
      <c r="G339" s="130">
        <v>29729451</v>
      </c>
      <c r="H339" s="130"/>
      <c r="I339" s="130">
        <v>28855787</v>
      </c>
      <c r="J339" s="130"/>
      <c r="K339" s="130">
        <v>138712</v>
      </c>
      <c r="L339" s="130">
        <v>734952</v>
      </c>
      <c r="M339" s="130"/>
      <c r="N339" s="130">
        <v>8761943.24</v>
      </c>
      <c r="O339" s="130"/>
      <c r="P339" s="130">
        <v>8761943.24</v>
      </c>
      <c r="Q339" s="130"/>
      <c r="R339" s="130">
        <v>8469672.4</v>
      </c>
      <c r="S339" s="130"/>
      <c r="T339" s="130">
        <v>36280</v>
      </c>
      <c r="U339" s="130">
        <v>255990.84</v>
      </c>
      <c r="V339" s="130"/>
    </row>
    <row r="340" spans="1:22" s="23" customFormat="1" ht="12.75">
      <c r="A340" s="131" t="s">
        <v>818</v>
      </c>
      <c r="B340" s="90">
        <v>200</v>
      </c>
      <c r="C340" s="90" t="s">
        <v>1185</v>
      </c>
      <c r="D340" s="132" t="str">
        <f>IF(OR(LEFT(C340,5)="000 9",LEFT(C340,5)="000 7"),"X",C340)</f>
        <v>000 0310 0000000 000 220</v>
      </c>
      <c r="E340" s="128">
        <v>44562860.09</v>
      </c>
      <c r="F340" s="129"/>
      <c r="G340" s="130">
        <v>44562860.09</v>
      </c>
      <c r="H340" s="130"/>
      <c r="I340" s="130">
        <v>35362715.56</v>
      </c>
      <c r="J340" s="130">
        <v>737860</v>
      </c>
      <c r="K340" s="130">
        <v>902006.3</v>
      </c>
      <c r="L340" s="130">
        <v>7560278.23</v>
      </c>
      <c r="M340" s="130"/>
      <c r="N340" s="130">
        <v>5399968.33</v>
      </c>
      <c r="O340" s="130"/>
      <c r="P340" s="130">
        <v>5399968.33</v>
      </c>
      <c r="Q340" s="130"/>
      <c r="R340" s="130">
        <v>3347348.14</v>
      </c>
      <c r="S340" s="130">
        <v>359274.73</v>
      </c>
      <c r="T340" s="130">
        <v>199840</v>
      </c>
      <c r="U340" s="130">
        <v>1493505.46</v>
      </c>
      <c r="V340" s="130"/>
    </row>
    <row r="341" spans="1:22" s="23" customFormat="1" ht="12.75">
      <c r="A341" s="131" t="s">
        <v>820</v>
      </c>
      <c r="B341" s="90">
        <v>200</v>
      </c>
      <c r="C341" s="90" t="s">
        <v>1186</v>
      </c>
      <c r="D341" s="132" t="str">
        <f>IF(OR(LEFT(C341,5)="000 9",LEFT(C341,5)="000 7"),"X",C341)</f>
        <v>000 0310 0000000 000 221</v>
      </c>
      <c r="E341" s="128">
        <v>3185582</v>
      </c>
      <c r="F341" s="129"/>
      <c r="G341" s="130">
        <v>3185582</v>
      </c>
      <c r="H341" s="130"/>
      <c r="I341" s="130">
        <v>3177092</v>
      </c>
      <c r="J341" s="130"/>
      <c r="K341" s="130"/>
      <c r="L341" s="130">
        <v>8490</v>
      </c>
      <c r="M341" s="130"/>
      <c r="N341" s="130">
        <v>77736.27</v>
      </c>
      <c r="O341" s="130"/>
      <c r="P341" s="130">
        <v>77736.27</v>
      </c>
      <c r="Q341" s="130"/>
      <c r="R341" s="130">
        <v>74573.51</v>
      </c>
      <c r="S341" s="130"/>
      <c r="T341" s="130"/>
      <c r="U341" s="130">
        <v>3162.76</v>
      </c>
      <c r="V341" s="130"/>
    </row>
    <row r="342" spans="1:22" s="23" customFormat="1" ht="12.75">
      <c r="A342" s="131" t="s">
        <v>822</v>
      </c>
      <c r="B342" s="90">
        <v>200</v>
      </c>
      <c r="C342" s="90" t="s">
        <v>1187</v>
      </c>
      <c r="D342" s="132" t="str">
        <f>IF(OR(LEFT(C342,5)="000 9",LEFT(C342,5)="000 7"),"X",C342)</f>
        <v>000 0310 0000000 000 222</v>
      </c>
      <c r="E342" s="128">
        <v>449279.26</v>
      </c>
      <c r="F342" s="129"/>
      <c r="G342" s="130">
        <v>449279.26</v>
      </c>
      <c r="H342" s="130"/>
      <c r="I342" s="130">
        <v>443990</v>
      </c>
      <c r="J342" s="130"/>
      <c r="K342" s="130"/>
      <c r="L342" s="130">
        <v>5289.26</v>
      </c>
      <c r="M342" s="130"/>
      <c r="N342" s="130">
        <v>34913.06</v>
      </c>
      <c r="O342" s="130"/>
      <c r="P342" s="130">
        <v>34913.06</v>
      </c>
      <c r="Q342" s="130"/>
      <c r="R342" s="130">
        <v>29623.8</v>
      </c>
      <c r="S342" s="130"/>
      <c r="T342" s="130"/>
      <c r="U342" s="130">
        <v>5289.26</v>
      </c>
      <c r="V342" s="130"/>
    </row>
    <row r="343" spans="1:22" s="23" customFormat="1" ht="12.75">
      <c r="A343" s="131" t="s">
        <v>824</v>
      </c>
      <c r="B343" s="90">
        <v>200</v>
      </c>
      <c r="C343" s="90" t="s">
        <v>1188</v>
      </c>
      <c r="D343" s="132" t="str">
        <f>IF(OR(LEFT(C343,5)="000 9",LEFT(C343,5)="000 7"),"X",C343)</f>
        <v>000 0310 0000000 000 223</v>
      </c>
      <c r="E343" s="128">
        <v>5612631</v>
      </c>
      <c r="F343" s="129"/>
      <c r="G343" s="130">
        <v>5612631</v>
      </c>
      <c r="H343" s="130"/>
      <c r="I343" s="130">
        <v>4646616</v>
      </c>
      <c r="J343" s="130">
        <v>529860</v>
      </c>
      <c r="K343" s="130"/>
      <c r="L343" s="130">
        <v>436155</v>
      </c>
      <c r="M343" s="130"/>
      <c r="N343" s="130">
        <v>1696318.3</v>
      </c>
      <c r="O343" s="130"/>
      <c r="P343" s="130">
        <v>1696318.3</v>
      </c>
      <c r="Q343" s="130"/>
      <c r="R343" s="130">
        <v>1099201.3</v>
      </c>
      <c r="S343" s="130">
        <v>325769.53</v>
      </c>
      <c r="T343" s="130"/>
      <c r="U343" s="130">
        <v>271347.47</v>
      </c>
      <c r="V343" s="130"/>
    </row>
    <row r="344" spans="1:22" s="23" customFormat="1" ht="22.5">
      <c r="A344" s="131" t="s">
        <v>826</v>
      </c>
      <c r="B344" s="90">
        <v>200</v>
      </c>
      <c r="C344" s="90" t="s">
        <v>1189</v>
      </c>
      <c r="D344" s="132" t="str">
        <f>IF(OR(LEFT(C344,5)="000 9",LEFT(C344,5)="000 7"),"X",C344)</f>
        <v>000 0310 0000000 000 224</v>
      </c>
      <c r="E344" s="128">
        <v>1108465.3</v>
      </c>
      <c r="F344" s="129"/>
      <c r="G344" s="130">
        <v>1108465.3</v>
      </c>
      <c r="H344" s="130"/>
      <c r="I344" s="130">
        <v>969299</v>
      </c>
      <c r="J344" s="130"/>
      <c r="K344" s="130">
        <v>139166.3</v>
      </c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</row>
    <row r="345" spans="1:22" s="23" customFormat="1" ht="22.5">
      <c r="A345" s="131" t="s">
        <v>828</v>
      </c>
      <c r="B345" s="90">
        <v>200</v>
      </c>
      <c r="C345" s="90" t="s">
        <v>1190</v>
      </c>
      <c r="D345" s="132" t="str">
        <f>IF(OR(LEFT(C345,5)="000 9",LEFT(C345,5)="000 7"),"X",C345)</f>
        <v>000 0310 0000000 000 225</v>
      </c>
      <c r="E345" s="128">
        <v>25063592.93</v>
      </c>
      <c r="F345" s="129"/>
      <c r="G345" s="130">
        <v>25063592.93</v>
      </c>
      <c r="H345" s="130"/>
      <c r="I345" s="130">
        <v>22408838.56</v>
      </c>
      <c r="J345" s="130">
        <v>195000</v>
      </c>
      <c r="K345" s="130">
        <v>25000</v>
      </c>
      <c r="L345" s="130">
        <v>2434754.37</v>
      </c>
      <c r="M345" s="130"/>
      <c r="N345" s="130">
        <v>1884448.46</v>
      </c>
      <c r="O345" s="130"/>
      <c r="P345" s="130">
        <v>1884448.46</v>
      </c>
      <c r="Q345" s="130"/>
      <c r="R345" s="130">
        <v>1618927.89</v>
      </c>
      <c r="S345" s="130">
        <v>31035.16</v>
      </c>
      <c r="T345" s="130"/>
      <c r="U345" s="130">
        <v>234485.41</v>
      </c>
      <c r="V345" s="130"/>
    </row>
    <row r="346" spans="1:22" s="23" customFormat="1" ht="12.75">
      <c r="A346" s="131" t="s">
        <v>830</v>
      </c>
      <c r="B346" s="90">
        <v>200</v>
      </c>
      <c r="C346" s="90" t="s">
        <v>1191</v>
      </c>
      <c r="D346" s="132" t="str">
        <f>IF(OR(LEFT(C346,5)="000 9",LEFT(C346,5)="000 7"),"X",C346)</f>
        <v>000 0310 0000000 000 226</v>
      </c>
      <c r="E346" s="128">
        <v>9143309.6</v>
      </c>
      <c r="F346" s="129"/>
      <c r="G346" s="130">
        <v>9143309.6</v>
      </c>
      <c r="H346" s="130"/>
      <c r="I346" s="130">
        <v>3716880</v>
      </c>
      <c r="J346" s="130">
        <v>13000</v>
      </c>
      <c r="K346" s="130">
        <v>737840</v>
      </c>
      <c r="L346" s="130">
        <v>4675589.6</v>
      </c>
      <c r="M346" s="130"/>
      <c r="N346" s="130">
        <v>1706552.24</v>
      </c>
      <c r="O346" s="130"/>
      <c r="P346" s="130">
        <v>1706552.24</v>
      </c>
      <c r="Q346" s="130"/>
      <c r="R346" s="130">
        <v>525021.64</v>
      </c>
      <c r="S346" s="130">
        <v>2470.04</v>
      </c>
      <c r="T346" s="130">
        <v>199840</v>
      </c>
      <c r="U346" s="130">
        <v>979220.56</v>
      </c>
      <c r="V346" s="130"/>
    </row>
    <row r="347" spans="1:22" s="23" customFormat="1" ht="12.75">
      <c r="A347" s="131" t="s">
        <v>838</v>
      </c>
      <c r="B347" s="90">
        <v>200</v>
      </c>
      <c r="C347" s="90" t="s">
        <v>1192</v>
      </c>
      <c r="D347" s="132" t="str">
        <f>IF(OR(LEFT(C347,5)="000 9",LEFT(C347,5)="000 7"),"X",C347)</f>
        <v>000 0310 0000000 000 250</v>
      </c>
      <c r="E347" s="128"/>
      <c r="F347" s="129"/>
      <c r="G347" s="130"/>
      <c r="H347" s="130">
        <v>389006.3</v>
      </c>
      <c r="I347" s="130"/>
      <c r="J347" s="130"/>
      <c r="K347" s="130"/>
      <c r="L347" s="130">
        <v>389006.3</v>
      </c>
      <c r="M347" s="130"/>
      <c r="N347" s="130"/>
      <c r="O347" s="130"/>
      <c r="P347" s="130"/>
      <c r="Q347" s="130">
        <v>199840</v>
      </c>
      <c r="R347" s="130"/>
      <c r="S347" s="130"/>
      <c r="T347" s="130"/>
      <c r="U347" s="130">
        <v>199840</v>
      </c>
      <c r="V347" s="130"/>
    </row>
    <row r="348" spans="1:22" s="23" customFormat="1" ht="33.75">
      <c r="A348" s="131" t="s">
        <v>840</v>
      </c>
      <c r="B348" s="90">
        <v>200</v>
      </c>
      <c r="C348" s="90" t="s">
        <v>1193</v>
      </c>
      <c r="D348" s="132" t="str">
        <f>IF(OR(LEFT(C348,5)="000 9",LEFT(C348,5)="000 7"),"X",C348)</f>
        <v>000 0310 0000000 000 251</v>
      </c>
      <c r="E348" s="128"/>
      <c r="F348" s="129"/>
      <c r="G348" s="130"/>
      <c r="H348" s="130">
        <v>389006.3</v>
      </c>
      <c r="I348" s="130"/>
      <c r="J348" s="130"/>
      <c r="K348" s="130"/>
      <c r="L348" s="130">
        <v>389006.3</v>
      </c>
      <c r="M348" s="130"/>
      <c r="N348" s="130"/>
      <c r="O348" s="130"/>
      <c r="P348" s="130"/>
      <c r="Q348" s="130">
        <v>199840</v>
      </c>
      <c r="R348" s="130"/>
      <c r="S348" s="130"/>
      <c r="T348" s="130"/>
      <c r="U348" s="130">
        <v>199840</v>
      </c>
      <c r="V348" s="130"/>
    </row>
    <row r="349" spans="1:22" s="23" customFormat="1" ht="12.75">
      <c r="A349" s="131" t="s">
        <v>848</v>
      </c>
      <c r="B349" s="90">
        <v>200</v>
      </c>
      <c r="C349" s="90" t="s">
        <v>1194</v>
      </c>
      <c r="D349" s="132" t="str">
        <f>IF(OR(LEFT(C349,5)="000 9",LEFT(C349,5)="000 7"),"X",C349)</f>
        <v>000 0310 0000000 000 290</v>
      </c>
      <c r="E349" s="128">
        <v>2137724</v>
      </c>
      <c r="F349" s="129"/>
      <c r="G349" s="130">
        <v>2137724</v>
      </c>
      <c r="H349" s="130"/>
      <c r="I349" s="130">
        <v>187065</v>
      </c>
      <c r="J349" s="130">
        <v>1680</v>
      </c>
      <c r="K349" s="130">
        <v>50000</v>
      </c>
      <c r="L349" s="130">
        <v>1898979</v>
      </c>
      <c r="M349" s="130"/>
      <c r="N349" s="130">
        <v>23942.68</v>
      </c>
      <c r="O349" s="130"/>
      <c r="P349" s="130">
        <v>23942.68</v>
      </c>
      <c r="Q349" s="130"/>
      <c r="R349" s="130">
        <v>13184</v>
      </c>
      <c r="S349" s="130"/>
      <c r="T349" s="130"/>
      <c r="U349" s="130">
        <v>10758.68</v>
      </c>
      <c r="V349" s="130"/>
    </row>
    <row r="350" spans="1:22" s="23" customFormat="1" ht="12.75">
      <c r="A350" s="131" t="s">
        <v>850</v>
      </c>
      <c r="B350" s="90">
        <v>200</v>
      </c>
      <c r="C350" s="90" t="s">
        <v>1195</v>
      </c>
      <c r="D350" s="132" t="str">
        <f>IF(OR(LEFT(C350,5)="000 9",LEFT(C350,5)="000 7"),"X",C350)</f>
        <v>000 0310 0000000 000 300</v>
      </c>
      <c r="E350" s="128">
        <v>65725046.68</v>
      </c>
      <c r="F350" s="129"/>
      <c r="G350" s="130">
        <v>65725046.68</v>
      </c>
      <c r="H350" s="130"/>
      <c r="I350" s="130">
        <v>62006121.44</v>
      </c>
      <c r="J350" s="130">
        <v>460460</v>
      </c>
      <c r="K350" s="130">
        <v>313000</v>
      </c>
      <c r="L350" s="130">
        <v>2945465.24</v>
      </c>
      <c r="M350" s="130"/>
      <c r="N350" s="130">
        <v>5345875.98</v>
      </c>
      <c r="O350" s="130"/>
      <c r="P350" s="130">
        <v>5345875.98</v>
      </c>
      <c r="Q350" s="130"/>
      <c r="R350" s="130">
        <v>4070349.7</v>
      </c>
      <c r="S350" s="130">
        <v>241788</v>
      </c>
      <c r="T350" s="130">
        <v>35273.11</v>
      </c>
      <c r="U350" s="130">
        <v>998465.17</v>
      </c>
      <c r="V350" s="130"/>
    </row>
    <row r="351" spans="1:22" s="23" customFormat="1" ht="22.5">
      <c r="A351" s="131" t="s">
        <v>852</v>
      </c>
      <c r="B351" s="90">
        <v>200</v>
      </c>
      <c r="C351" s="90" t="s">
        <v>1196</v>
      </c>
      <c r="D351" s="132" t="str">
        <f>IF(OR(LEFT(C351,5)="000 9",LEFT(C351,5)="000 7"),"X",C351)</f>
        <v>000 0310 0000000 000 310</v>
      </c>
      <c r="E351" s="128">
        <v>46026203</v>
      </c>
      <c r="F351" s="129"/>
      <c r="G351" s="130">
        <v>46026203</v>
      </c>
      <c r="H351" s="130"/>
      <c r="I351" s="130">
        <v>44561100</v>
      </c>
      <c r="J351" s="130">
        <v>203500</v>
      </c>
      <c r="K351" s="130">
        <v>166000</v>
      </c>
      <c r="L351" s="130">
        <v>1095603</v>
      </c>
      <c r="M351" s="130"/>
      <c r="N351" s="130">
        <v>3173740.55</v>
      </c>
      <c r="O351" s="130"/>
      <c r="P351" s="130">
        <v>3173740.55</v>
      </c>
      <c r="Q351" s="130"/>
      <c r="R351" s="130">
        <v>2666862.55</v>
      </c>
      <c r="S351" s="130">
        <v>201675</v>
      </c>
      <c r="T351" s="130"/>
      <c r="U351" s="130">
        <v>305203</v>
      </c>
      <c r="V351" s="130"/>
    </row>
    <row r="352" spans="1:22" s="23" customFormat="1" ht="22.5">
      <c r="A352" s="131" t="s">
        <v>856</v>
      </c>
      <c r="B352" s="90">
        <v>200</v>
      </c>
      <c r="C352" s="90" t="s">
        <v>1197</v>
      </c>
      <c r="D352" s="132" t="str">
        <f>IF(OR(LEFT(C352,5)="000 9",LEFT(C352,5)="000 7"),"X",C352)</f>
        <v>000 0310 0000000 000 340</v>
      </c>
      <c r="E352" s="128">
        <v>19698843.68</v>
      </c>
      <c r="F352" s="129"/>
      <c r="G352" s="130">
        <v>19698843.68</v>
      </c>
      <c r="H352" s="130"/>
      <c r="I352" s="130">
        <v>17445021.44</v>
      </c>
      <c r="J352" s="130">
        <v>256960</v>
      </c>
      <c r="K352" s="130">
        <v>147000</v>
      </c>
      <c r="L352" s="130">
        <v>1849862.24</v>
      </c>
      <c r="M352" s="130"/>
      <c r="N352" s="130">
        <v>2172135.43</v>
      </c>
      <c r="O352" s="130"/>
      <c r="P352" s="130">
        <v>2172135.43</v>
      </c>
      <c r="Q352" s="130"/>
      <c r="R352" s="130">
        <v>1403487.15</v>
      </c>
      <c r="S352" s="130">
        <v>40113</v>
      </c>
      <c r="T352" s="130">
        <v>35273.11</v>
      </c>
      <c r="U352" s="130">
        <v>693262.17</v>
      </c>
      <c r="V352" s="130"/>
    </row>
    <row r="353" spans="1:22" s="23" customFormat="1" ht="33.75">
      <c r="A353" s="131" t="s">
        <v>1198</v>
      </c>
      <c r="B353" s="90">
        <v>200</v>
      </c>
      <c r="C353" s="90" t="s">
        <v>1199</v>
      </c>
      <c r="D353" s="132" t="str">
        <f>IF(OR(LEFT(C353,5)="000 9",LEFT(C353,5)="000 7"),"X",C353)</f>
        <v>000 0313 0000000 000 000</v>
      </c>
      <c r="E353" s="128">
        <v>15000</v>
      </c>
      <c r="F353" s="129"/>
      <c r="G353" s="130">
        <v>15000</v>
      </c>
      <c r="H353" s="130"/>
      <c r="I353" s="130"/>
      <c r="J353" s="130"/>
      <c r="K353" s="130">
        <v>15000</v>
      </c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</row>
    <row r="354" spans="1:22" s="23" customFormat="1" ht="12.75">
      <c r="A354" s="131" t="s">
        <v>850</v>
      </c>
      <c r="B354" s="90">
        <v>200</v>
      </c>
      <c r="C354" s="90" t="s">
        <v>1200</v>
      </c>
      <c r="D354" s="132" t="str">
        <f>IF(OR(LEFT(C354,5)="000 9",LEFT(C354,5)="000 7"),"X",C354)</f>
        <v>000 0313 0000000 000 300</v>
      </c>
      <c r="E354" s="128">
        <v>15000</v>
      </c>
      <c r="F354" s="129"/>
      <c r="G354" s="130">
        <v>15000</v>
      </c>
      <c r="H354" s="130"/>
      <c r="I354" s="130"/>
      <c r="J354" s="130"/>
      <c r="K354" s="130">
        <v>15000</v>
      </c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</row>
    <row r="355" spans="1:22" s="23" customFormat="1" ht="22.5">
      <c r="A355" s="131" t="s">
        <v>856</v>
      </c>
      <c r="B355" s="90">
        <v>200</v>
      </c>
      <c r="C355" s="90" t="s">
        <v>1201</v>
      </c>
      <c r="D355" s="132" t="str">
        <f>IF(OR(LEFT(C355,5)="000 9",LEFT(C355,5)="000 7"),"X",C355)</f>
        <v>000 0313 0000000 000 340</v>
      </c>
      <c r="E355" s="128">
        <v>15000</v>
      </c>
      <c r="F355" s="129"/>
      <c r="G355" s="130">
        <v>15000</v>
      </c>
      <c r="H355" s="130"/>
      <c r="I355" s="130"/>
      <c r="J355" s="130"/>
      <c r="K355" s="130">
        <v>15000</v>
      </c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</row>
    <row r="356" spans="1:22" s="23" customFormat="1" ht="33.75">
      <c r="A356" s="131" t="s">
        <v>1202</v>
      </c>
      <c r="B356" s="90">
        <v>200</v>
      </c>
      <c r="C356" s="90" t="s">
        <v>1203</v>
      </c>
      <c r="D356" s="132" t="str">
        <f>IF(OR(LEFT(C356,5)="000 9",LEFT(C356,5)="000 7"),"X",C356)</f>
        <v>000 0314 0000000 000 000</v>
      </c>
      <c r="E356" s="128">
        <v>54449815</v>
      </c>
      <c r="F356" s="129"/>
      <c r="G356" s="130">
        <v>54449815</v>
      </c>
      <c r="H356" s="130"/>
      <c r="I356" s="130">
        <v>52795031</v>
      </c>
      <c r="J356" s="130"/>
      <c r="K356" s="130">
        <v>906324</v>
      </c>
      <c r="L356" s="130">
        <v>748460</v>
      </c>
      <c r="M356" s="130"/>
      <c r="N356" s="130">
        <v>17144784.56</v>
      </c>
      <c r="O356" s="130"/>
      <c r="P356" s="130">
        <v>17144784.56</v>
      </c>
      <c r="Q356" s="130"/>
      <c r="R356" s="130">
        <v>16978260.56</v>
      </c>
      <c r="S356" s="130"/>
      <c r="T356" s="130">
        <v>166524</v>
      </c>
      <c r="U356" s="130"/>
      <c r="V356" s="130"/>
    </row>
    <row r="357" spans="1:22" s="23" customFormat="1" ht="12.75">
      <c r="A357" s="131" t="s">
        <v>808</v>
      </c>
      <c r="B357" s="90">
        <v>200</v>
      </c>
      <c r="C357" s="90" t="s">
        <v>1204</v>
      </c>
      <c r="D357" s="132" t="str">
        <f>IF(OR(LEFT(C357,5)="000 9",LEFT(C357,5)="000 7"),"X",C357)</f>
        <v>000 0314 0000000 000 200</v>
      </c>
      <c r="E357" s="128">
        <v>53751902</v>
      </c>
      <c r="F357" s="129"/>
      <c r="G357" s="130">
        <v>53751902</v>
      </c>
      <c r="H357" s="130"/>
      <c r="I357" s="130">
        <v>52420118</v>
      </c>
      <c r="J357" s="130"/>
      <c r="K357" s="130">
        <v>606324</v>
      </c>
      <c r="L357" s="130">
        <v>725460</v>
      </c>
      <c r="M357" s="130"/>
      <c r="N357" s="130">
        <v>16980511.61</v>
      </c>
      <c r="O357" s="130"/>
      <c r="P357" s="130">
        <v>16980511.61</v>
      </c>
      <c r="Q357" s="130"/>
      <c r="R357" s="130">
        <v>16880987.61</v>
      </c>
      <c r="S357" s="130"/>
      <c r="T357" s="130">
        <v>99524</v>
      </c>
      <c r="U357" s="130"/>
      <c r="V357" s="130"/>
    </row>
    <row r="358" spans="1:22" s="23" customFormat="1" ht="22.5">
      <c r="A358" s="131" t="s">
        <v>810</v>
      </c>
      <c r="B358" s="90">
        <v>200</v>
      </c>
      <c r="C358" s="90" t="s">
        <v>1205</v>
      </c>
      <c r="D358" s="132" t="str">
        <f>IF(OR(LEFT(C358,5)="000 9",LEFT(C358,5)="000 7"),"X",C358)</f>
        <v>000 0314 0000000 000 210</v>
      </c>
      <c r="E358" s="128">
        <v>49407500</v>
      </c>
      <c r="F358" s="129"/>
      <c r="G358" s="130">
        <v>49407500</v>
      </c>
      <c r="H358" s="130"/>
      <c r="I358" s="130">
        <v>49407500</v>
      </c>
      <c r="J358" s="130"/>
      <c r="K358" s="130"/>
      <c r="L358" s="130"/>
      <c r="M358" s="130"/>
      <c r="N358" s="130">
        <v>15565102.11</v>
      </c>
      <c r="O358" s="130"/>
      <c r="P358" s="130">
        <v>15565102.11</v>
      </c>
      <c r="Q358" s="130"/>
      <c r="R358" s="130">
        <v>15565102.11</v>
      </c>
      <c r="S358" s="130"/>
      <c r="T358" s="130"/>
      <c r="U358" s="130"/>
      <c r="V358" s="130"/>
    </row>
    <row r="359" spans="1:22" s="23" customFormat="1" ht="12.75">
      <c r="A359" s="131" t="s">
        <v>812</v>
      </c>
      <c r="B359" s="90">
        <v>200</v>
      </c>
      <c r="C359" s="90" t="s">
        <v>1206</v>
      </c>
      <c r="D359" s="132" t="str">
        <f>IF(OR(LEFT(C359,5)="000 9",LEFT(C359,5)="000 7"),"X",C359)</f>
        <v>000 0314 0000000 000 211</v>
      </c>
      <c r="E359" s="128">
        <v>36810000</v>
      </c>
      <c r="F359" s="129"/>
      <c r="G359" s="130">
        <v>36810000</v>
      </c>
      <c r="H359" s="130"/>
      <c r="I359" s="130">
        <v>36810000</v>
      </c>
      <c r="J359" s="130"/>
      <c r="K359" s="130"/>
      <c r="L359" s="130"/>
      <c r="M359" s="130"/>
      <c r="N359" s="130">
        <v>12067609.26</v>
      </c>
      <c r="O359" s="130"/>
      <c r="P359" s="130">
        <v>12067609.26</v>
      </c>
      <c r="Q359" s="130"/>
      <c r="R359" s="130">
        <v>12067609.26</v>
      </c>
      <c r="S359" s="130"/>
      <c r="T359" s="130"/>
      <c r="U359" s="130"/>
      <c r="V359" s="130"/>
    </row>
    <row r="360" spans="1:22" s="23" customFormat="1" ht="12.75">
      <c r="A360" s="131" t="s">
        <v>814</v>
      </c>
      <c r="B360" s="90">
        <v>200</v>
      </c>
      <c r="C360" s="90" t="s">
        <v>1207</v>
      </c>
      <c r="D360" s="132" t="str">
        <f>IF(OR(LEFT(C360,5)="000 9",LEFT(C360,5)="000 7"),"X",C360)</f>
        <v>000 0314 0000000 000 212</v>
      </c>
      <c r="E360" s="128">
        <v>8500</v>
      </c>
      <c r="F360" s="129"/>
      <c r="G360" s="130">
        <v>8500</v>
      </c>
      <c r="H360" s="130"/>
      <c r="I360" s="130">
        <v>8500</v>
      </c>
      <c r="J360" s="130"/>
      <c r="K360" s="130"/>
      <c r="L360" s="130"/>
      <c r="M360" s="130"/>
      <c r="N360" s="130">
        <v>8300</v>
      </c>
      <c r="O360" s="130"/>
      <c r="P360" s="130">
        <v>8300</v>
      </c>
      <c r="Q360" s="130"/>
      <c r="R360" s="130">
        <v>8300</v>
      </c>
      <c r="S360" s="130"/>
      <c r="T360" s="130"/>
      <c r="U360" s="130"/>
      <c r="V360" s="130"/>
    </row>
    <row r="361" spans="1:22" s="23" customFormat="1" ht="12.75">
      <c r="A361" s="131" t="s">
        <v>816</v>
      </c>
      <c r="B361" s="90">
        <v>200</v>
      </c>
      <c r="C361" s="90" t="s">
        <v>1208</v>
      </c>
      <c r="D361" s="132" t="str">
        <f>IF(OR(LEFT(C361,5)="000 9",LEFT(C361,5)="000 7"),"X",C361)</f>
        <v>000 0314 0000000 000 213</v>
      </c>
      <c r="E361" s="128">
        <v>12589000</v>
      </c>
      <c r="F361" s="129"/>
      <c r="G361" s="130">
        <v>12589000</v>
      </c>
      <c r="H361" s="130"/>
      <c r="I361" s="130">
        <v>12589000</v>
      </c>
      <c r="J361" s="130"/>
      <c r="K361" s="130"/>
      <c r="L361" s="130"/>
      <c r="M361" s="130"/>
      <c r="N361" s="130">
        <v>3489192.85</v>
      </c>
      <c r="O361" s="130"/>
      <c r="P361" s="130">
        <v>3489192.85</v>
      </c>
      <c r="Q361" s="130"/>
      <c r="R361" s="130">
        <v>3489192.85</v>
      </c>
      <c r="S361" s="130"/>
      <c r="T361" s="130"/>
      <c r="U361" s="130"/>
      <c r="V361" s="130"/>
    </row>
    <row r="362" spans="1:22" s="23" customFormat="1" ht="12.75">
      <c r="A362" s="131" t="s">
        <v>818</v>
      </c>
      <c r="B362" s="90">
        <v>200</v>
      </c>
      <c r="C362" s="90" t="s">
        <v>1209</v>
      </c>
      <c r="D362" s="132" t="str">
        <f>IF(OR(LEFT(C362,5)="000 9",LEFT(C362,5)="000 7"),"X",C362)</f>
        <v>000 0314 0000000 000 220</v>
      </c>
      <c r="E362" s="128">
        <v>3695142</v>
      </c>
      <c r="F362" s="129"/>
      <c r="G362" s="130">
        <v>3695142</v>
      </c>
      <c r="H362" s="130"/>
      <c r="I362" s="130">
        <v>2952618</v>
      </c>
      <c r="J362" s="130"/>
      <c r="K362" s="130">
        <v>199524</v>
      </c>
      <c r="L362" s="130">
        <v>543000</v>
      </c>
      <c r="M362" s="130"/>
      <c r="N362" s="130">
        <v>1401709.5</v>
      </c>
      <c r="O362" s="130"/>
      <c r="P362" s="130">
        <v>1401709.5</v>
      </c>
      <c r="Q362" s="130"/>
      <c r="R362" s="130">
        <v>1302185.5</v>
      </c>
      <c r="S362" s="130"/>
      <c r="T362" s="130">
        <v>99524</v>
      </c>
      <c r="U362" s="130"/>
      <c r="V362" s="130"/>
    </row>
    <row r="363" spans="1:22" s="23" customFormat="1" ht="12.75">
      <c r="A363" s="131" t="s">
        <v>820</v>
      </c>
      <c r="B363" s="90">
        <v>200</v>
      </c>
      <c r="C363" s="90" t="s">
        <v>1210</v>
      </c>
      <c r="D363" s="132" t="str">
        <f>IF(OR(LEFT(C363,5)="000 9",LEFT(C363,5)="000 7"),"X",C363)</f>
        <v>000 0314 0000000 000 221</v>
      </c>
      <c r="E363" s="128">
        <v>760908</v>
      </c>
      <c r="F363" s="129"/>
      <c r="G363" s="130">
        <v>760908</v>
      </c>
      <c r="H363" s="130"/>
      <c r="I363" s="130">
        <v>760908</v>
      </c>
      <c r="J363" s="130"/>
      <c r="K363" s="130"/>
      <c r="L363" s="130"/>
      <c r="M363" s="130"/>
      <c r="N363" s="130">
        <v>414644.59</v>
      </c>
      <c r="O363" s="130"/>
      <c r="P363" s="130">
        <v>414644.59</v>
      </c>
      <c r="Q363" s="130"/>
      <c r="R363" s="130">
        <v>414644.59</v>
      </c>
      <c r="S363" s="130"/>
      <c r="T363" s="130"/>
      <c r="U363" s="130"/>
      <c r="V363" s="130"/>
    </row>
    <row r="364" spans="1:22" s="23" customFormat="1" ht="12.75">
      <c r="A364" s="131" t="s">
        <v>822</v>
      </c>
      <c r="B364" s="90">
        <v>200</v>
      </c>
      <c r="C364" s="90" t="s">
        <v>1211</v>
      </c>
      <c r="D364" s="132" t="str">
        <f>IF(OR(LEFT(C364,5)="000 9",LEFT(C364,5)="000 7"),"X",C364)</f>
        <v>000 0314 0000000 000 222</v>
      </c>
      <c r="E364" s="128">
        <v>8130</v>
      </c>
      <c r="F364" s="129"/>
      <c r="G364" s="130">
        <v>8130</v>
      </c>
      <c r="H364" s="130"/>
      <c r="I364" s="130">
        <v>8130</v>
      </c>
      <c r="J364" s="130"/>
      <c r="K364" s="130"/>
      <c r="L364" s="130"/>
      <c r="M364" s="130"/>
      <c r="N364" s="130">
        <v>6442.95</v>
      </c>
      <c r="O364" s="130"/>
      <c r="P364" s="130">
        <v>6442.95</v>
      </c>
      <c r="Q364" s="130"/>
      <c r="R364" s="130">
        <v>6442.95</v>
      </c>
      <c r="S364" s="130"/>
      <c r="T364" s="130"/>
      <c r="U364" s="130"/>
      <c r="V364" s="130"/>
    </row>
    <row r="365" spans="1:22" s="23" customFormat="1" ht="12.75">
      <c r="A365" s="131" t="s">
        <v>824</v>
      </c>
      <c r="B365" s="90">
        <v>200</v>
      </c>
      <c r="C365" s="90" t="s">
        <v>1212</v>
      </c>
      <c r="D365" s="132" t="str">
        <f>IF(OR(LEFT(C365,5)="000 9",LEFT(C365,5)="000 7"),"X",C365)</f>
        <v>000 0314 0000000 000 223</v>
      </c>
      <c r="E365" s="128">
        <v>1013884</v>
      </c>
      <c r="F365" s="129"/>
      <c r="G365" s="130">
        <v>1013884</v>
      </c>
      <c r="H365" s="130"/>
      <c r="I365" s="130">
        <v>1013884</v>
      </c>
      <c r="J365" s="130"/>
      <c r="K365" s="130"/>
      <c r="L365" s="130"/>
      <c r="M365" s="130"/>
      <c r="N365" s="130">
        <v>321679.03</v>
      </c>
      <c r="O365" s="130"/>
      <c r="P365" s="130">
        <v>321679.03</v>
      </c>
      <c r="Q365" s="130"/>
      <c r="R365" s="130">
        <v>321679.03</v>
      </c>
      <c r="S365" s="130"/>
      <c r="T365" s="130"/>
      <c r="U365" s="130"/>
      <c r="V365" s="130"/>
    </row>
    <row r="366" spans="1:22" s="23" customFormat="1" ht="22.5">
      <c r="A366" s="131" t="s">
        <v>826</v>
      </c>
      <c r="B366" s="90">
        <v>200</v>
      </c>
      <c r="C366" s="90" t="s">
        <v>1213</v>
      </c>
      <c r="D366" s="132" t="str">
        <f>IF(OR(LEFT(C366,5)="000 9",LEFT(C366,5)="000 7"),"X",C366)</f>
        <v>000 0314 0000000 000 224</v>
      </c>
      <c r="E366" s="128">
        <v>261701</v>
      </c>
      <c r="F366" s="129"/>
      <c r="G366" s="130">
        <v>261701</v>
      </c>
      <c r="H366" s="130"/>
      <c r="I366" s="130">
        <v>261701</v>
      </c>
      <c r="J366" s="130"/>
      <c r="K366" s="130"/>
      <c r="L366" s="130"/>
      <c r="M366" s="130"/>
      <c r="N366" s="130">
        <v>130700.68</v>
      </c>
      <c r="O366" s="130"/>
      <c r="P366" s="130">
        <v>130700.68</v>
      </c>
      <c r="Q366" s="130"/>
      <c r="R366" s="130">
        <v>130700.68</v>
      </c>
      <c r="S366" s="130"/>
      <c r="T366" s="130"/>
      <c r="U366" s="130"/>
      <c r="V366" s="130"/>
    </row>
    <row r="367" spans="1:22" s="23" customFormat="1" ht="22.5">
      <c r="A367" s="131" t="s">
        <v>828</v>
      </c>
      <c r="B367" s="90">
        <v>200</v>
      </c>
      <c r="C367" s="90" t="s">
        <v>1214</v>
      </c>
      <c r="D367" s="132" t="str">
        <f>IF(OR(LEFT(C367,5)="000 9",LEFT(C367,5)="000 7"),"X",C367)</f>
        <v>000 0314 0000000 000 225</v>
      </c>
      <c r="E367" s="128">
        <v>873519</v>
      </c>
      <c r="F367" s="129"/>
      <c r="G367" s="130">
        <v>873519</v>
      </c>
      <c r="H367" s="130"/>
      <c r="I367" s="130">
        <v>773995</v>
      </c>
      <c r="J367" s="130"/>
      <c r="K367" s="130">
        <v>99524</v>
      </c>
      <c r="L367" s="130"/>
      <c r="M367" s="130"/>
      <c r="N367" s="130">
        <v>419369.23</v>
      </c>
      <c r="O367" s="130"/>
      <c r="P367" s="130">
        <v>419369.23</v>
      </c>
      <c r="Q367" s="130"/>
      <c r="R367" s="130">
        <v>319845.23</v>
      </c>
      <c r="S367" s="130"/>
      <c r="T367" s="130">
        <v>99524</v>
      </c>
      <c r="U367" s="130"/>
      <c r="V367" s="130"/>
    </row>
    <row r="368" spans="1:22" s="23" customFormat="1" ht="12.75">
      <c r="A368" s="131" t="s">
        <v>830</v>
      </c>
      <c r="B368" s="90">
        <v>200</v>
      </c>
      <c r="C368" s="90" t="s">
        <v>1215</v>
      </c>
      <c r="D368" s="132" t="str">
        <f>IF(OR(LEFT(C368,5)="000 9",LEFT(C368,5)="000 7"),"X",C368)</f>
        <v>000 0314 0000000 000 226</v>
      </c>
      <c r="E368" s="128">
        <v>777000</v>
      </c>
      <c r="F368" s="129"/>
      <c r="G368" s="130">
        <v>777000</v>
      </c>
      <c r="H368" s="130"/>
      <c r="I368" s="130">
        <v>134000</v>
      </c>
      <c r="J368" s="130"/>
      <c r="K368" s="130">
        <v>100000</v>
      </c>
      <c r="L368" s="130">
        <v>543000</v>
      </c>
      <c r="M368" s="130"/>
      <c r="N368" s="130">
        <v>108873.02</v>
      </c>
      <c r="O368" s="130"/>
      <c r="P368" s="130">
        <v>108873.02</v>
      </c>
      <c r="Q368" s="130"/>
      <c r="R368" s="130">
        <v>108873.02</v>
      </c>
      <c r="S368" s="130"/>
      <c r="T368" s="130"/>
      <c r="U368" s="130"/>
      <c r="V368" s="130"/>
    </row>
    <row r="369" spans="1:22" s="23" customFormat="1" ht="22.5">
      <c r="A369" s="131" t="s">
        <v>832</v>
      </c>
      <c r="B369" s="90">
        <v>200</v>
      </c>
      <c r="C369" s="90" t="s">
        <v>1216</v>
      </c>
      <c r="D369" s="132" t="str">
        <f>IF(OR(LEFT(C369,5)="000 9",LEFT(C369,5)="000 7"),"X",C369)</f>
        <v>000 0314 0000000 000 240</v>
      </c>
      <c r="E369" s="128">
        <v>106800</v>
      </c>
      <c r="F369" s="129"/>
      <c r="G369" s="130">
        <v>106800</v>
      </c>
      <c r="H369" s="130"/>
      <c r="I369" s="130"/>
      <c r="J369" s="130"/>
      <c r="K369" s="130"/>
      <c r="L369" s="130">
        <v>106800</v>
      </c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</row>
    <row r="370" spans="1:22" s="23" customFormat="1" ht="45">
      <c r="A370" s="131" t="s">
        <v>836</v>
      </c>
      <c r="B370" s="90">
        <v>200</v>
      </c>
      <c r="C370" s="90" t="s">
        <v>1217</v>
      </c>
      <c r="D370" s="132" t="str">
        <f>IF(OR(LEFT(C370,5)="000 9",LEFT(C370,5)="000 7"),"X",C370)</f>
        <v>000 0314 0000000 000 242</v>
      </c>
      <c r="E370" s="128">
        <v>106800</v>
      </c>
      <c r="F370" s="129"/>
      <c r="G370" s="130">
        <v>106800</v>
      </c>
      <c r="H370" s="130"/>
      <c r="I370" s="130"/>
      <c r="J370" s="130"/>
      <c r="K370" s="130"/>
      <c r="L370" s="130">
        <v>106800</v>
      </c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</row>
    <row r="371" spans="1:22" s="23" customFormat="1" ht="12.75">
      <c r="A371" s="131" t="s">
        <v>838</v>
      </c>
      <c r="B371" s="90">
        <v>200</v>
      </c>
      <c r="C371" s="90" t="s">
        <v>1218</v>
      </c>
      <c r="D371" s="132" t="str">
        <f>IF(OR(LEFT(C371,5)="000 9",LEFT(C371,5)="000 7"),"X",C371)</f>
        <v>000 0314 0000000 000 250</v>
      </c>
      <c r="E371" s="128">
        <v>406800</v>
      </c>
      <c r="F371" s="129"/>
      <c r="G371" s="130">
        <v>406800</v>
      </c>
      <c r="H371" s="130"/>
      <c r="I371" s="130"/>
      <c r="J371" s="130"/>
      <c r="K371" s="130">
        <v>406800</v>
      </c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</row>
    <row r="372" spans="1:22" s="23" customFormat="1" ht="33.75">
      <c r="A372" s="131" t="s">
        <v>840</v>
      </c>
      <c r="B372" s="90">
        <v>200</v>
      </c>
      <c r="C372" s="90" t="s">
        <v>1219</v>
      </c>
      <c r="D372" s="132" t="str">
        <f>IF(OR(LEFT(C372,5)="000 9",LEFT(C372,5)="000 7"),"X",C372)</f>
        <v>000 0314 0000000 000 251</v>
      </c>
      <c r="E372" s="128">
        <v>406800</v>
      </c>
      <c r="F372" s="129"/>
      <c r="G372" s="130">
        <v>406800</v>
      </c>
      <c r="H372" s="130"/>
      <c r="I372" s="130"/>
      <c r="J372" s="130"/>
      <c r="K372" s="130">
        <v>406800</v>
      </c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</row>
    <row r="373" spans="1:22" s="23" customFormat="1" ht="12.75">
      <c r="A373" s="131" t="s">
        <v>848</v>
      </c>
      <c r="B373" s="90">
        <v>200</v>
      </c>
      <c r="C373" s="90" t="s">
        <v>1220</v>
      </c>
      <c r="D373" s="132" t="str">
        <f>IF(OR(LEFT(C373,5)="000 9",LEFT(C373,5)="000 7"),"X",C373)</f>
        <v>000 0314 0000000 000 290</v>
      </c>
      <c r="E373" s="128">
        <v>135660</v>
      </c>
      <c r="F373" s="129"/>
      <c r="G373" s="130">
        <v>135660</v>
      </c>
      <c r="H373" s="130"/>
      <c r="I373" s="130">
        <v>60000</v>
      </c>
      <c r="J373" s="130"/>
      <c r="K373" s="130"/>
      <c r="L373" s="130">
        <v>75660</v>
      </c>
      <c r="M373" s="130"/>
      <c r="N373" s="130">
        <v>13700</v>
      </c>
      <c r="O373" s="130"/>
      <c r="P373" s="130">
        <v>13700</v>
      </c>
      <c r="Q373" s="130"/>
      <c r="R373" s="130">
        <v>13700</v>
      </c>
      <c r="S373" s="130"/>
      <c r="T373" s="130"/>
      <c r="U373" s="130"/>
      <c r="V373" s="130"/>
    </row>
    <row r="374" spans="1:22" s="23" customFormat="1" ht="12.75">
      <c r="A374" s="131" t="s">
        <v>850</v>
      </c>
      <c r="B374" s="90">
        <v>200</v>
      </c>
      <c r="C374" s="90" t="s">
        <v>1221</v>
      </c>
      <c r="D374" s="132" t="str">
        <f>IF(OR(LEFT(C374,5)="000 9",LEFT(C374,5)="000 7"),"X",C374)</f>
        <v>000 0314 0000000 000 300</v>
      </c>
      <c r="E374" s="128">
        <v>697913</v>
      </c>
      <c r="F374" s="129"/>
      <c r="G374" s="130">
        <v>697913</v>
      </c>
      <c r="H374" s="130"/>
      <c r="I374" s="130">
        <v>374913</v>
      </c>
      <c r="J374" s="130"/>
      <c r="K374" s="130">
        <v>300000</v>
      </c>
      <c r="L374" s="130">
        <v>23000</v>
      </c>
      <c r="M374" s="130"/>
      <c r="N374" s="130">
        <v>164272.95</v>
      </c>
      <c r="O374" s="130"/>
      <c r="P374" s="130">
        <v>164272.95</v>
      </c>
      <c r="Q374" s="130"/>
      <c r="R374" s="130">
        <v>97272.95</v>
      </c>
      <c r="S374" s="130"/>
      <c r="T374" s="130">
        <v>67000</v>
      </c>
      <c r="U374" s="130"/>
      <c r="V374" s="130"/>
    </row>
    <row r="375" spans="1:22" s="23" customFormat="1" ht="22.5">
      <c r="A375" s="131" t="s">
        <v>852</v>
      </c>
      <c r="B375" s="90">
        <v>200</v>
      </c>
      <c r="C375" s="90" t="s">
        <v>1222</v>
      </c>
      <c r="D375" s="132" t="str">
        <f>IF(OR(LEFT(C375,5)="000 9",LEFT(C375,5)="000 7"),"X",C375)</f>
        <v>000 0314 0000000 000 310</v>
      </c>
      <c r="E375" s="128">
        <v>203900</v>
      </c>
      <c r="F375" s="129"/>
      <c r="G375" s="130">
        <v>203900</v>
      </c>
      <c r="H375" s="130"/>
      <c r="I375" s="130">
        <v>191900</v>
      </c>
      <c r="J375" s="130"/>
      <c r="K375" s="130">
        <v>8000</v>
      </c>
      <c r="L375" s="130">
        <v>4000</v>
      </c>
      <c r="M375" s="130"/>
      <c r="N375" s="130">
        <v>32896</v>
      </c>
      <c r="O375" s="130"/>
      <c r="P375" s="130">
        <v>32896</v>
      </c>
      <c r="Q375" s="130"/>
      <c r="R375" s="130">
        <v>32896</v>
      </c>
      <c r="S375" s="130"/>
      <c r="T375" s="130"/>
      <c r="U375" s="130"/>
      <c r="V375" s="130"/>
    </row>
    <row r="376" spans="1:22" s="23" customFormat="1" ht="22.5">
      <c r="A376" s="131" t="s">
        <v>856</v>
      </c>
      <c r="B376" s="90">
        <v>200</v>
      </c>
      <c r="C376" s="90" t="s">
        <v>1223</v>
      </c>
      <c r="D376" s="132" t="str">
        <f>IF(OR(LEFT(C376,5)="000 9",LEFT(C376,5)="000 7"),"X",C376)</f>
        <v>000 0314 0000000 000 340</v>
      </c>
      <c r="E376" s="128">
        <v>494013</v>
      </c>
      <c r="F376" s="129"/>
      <c r="G376" s="130">
        <v>494013</v>
      </c>
      <c r="H376" s="130"/>
      <c r="I376" s="130">
        <v>183013</v>
      </c>
      <c r="J376" s="130"/>
      <c r="K376" s="130">
        <v>292000</v>
      </c>
      <c r="L376" s="130">
        <v>19000</v>
      </c>
      <c r="M376" s="130"/>
      <c r="N376" s="130">
        <v>131376.95</v>
      </c>
      <c r="O376" s="130"/>
      <c r="P376" s="130">
        <v>131376.95</v>
      </c>
      <c r="Q376" s="130"/>
      <c r="R376" s="130">
        <v>64376.95</v>
      </c>
      <c r="S376" s="130"/>
      <c r="T376" s="130">
        <v>67000</v>
      </c>
      <c r="U376" s="130"/>
      <c r="V376" s="130"/>
    </row>
    <row r="377" spans="1:22" s="23" customFormat="1" ht="12.75">
      <c r="A377" s="131" t="s">
        <v>1224</v>
      </c>
      <c r="B377" s="90">
        <v>200</v>
      </c>
      <c r="C377" s="90" t="s">
        <v>1225</v>
      </c>
      <c r="D377" s="132" t="str">
        <f>IF(OR(LEFT(C377,5)="000 9",LEFT(C377,5)="000 7"),"X",C377)</f>
        <v>000 0400 0000000 000 000</v>
      </c>
      <c r="E377" s="128">
        <v>7671400430.1</v>
      </c>
      <c r="F377" s="129"/>
      <c r="G377" s="130">
        <v>7671400430.1</v>
      </c>
      <c r="H377" s="130">
        <v>140366910</v>
      </c>
      <c r="I377" s="130">
        <v>7247769621.07</v>
      </c>
      <c r="J377" s="130">
        <v>239463317</v>
      </c>
      <c r="K377" s="130">
        <v>243295053.94</v>
      </c>
      <c r="L377" s="130">
        <v>81239348.09</v>
      </c>
      <c r="M377" s="130"/>
      <c r="N377" s="130">
        <v>1941648088.15</v>
      </c>
      <c r="O377" s="130"/>
      <c r="P377" s="130">
        <v>1941648088.15</v>
      </c>
      <c r="Q377" s="130">
        <v>64609605</v>
      </c>
      <c r="R377" s="130">
        <v>1865331826.01</v>
      </c>
      <c r="S377" s="130">
        <v>86584799.95</v>
      </c>
      <c r="T377" s="130">
        <v>44867633.4</v>
      </c>
      <c r="U377" s="130">
        <v>9473433.79</v>
      </c>
      <c r="V377" s="130"/>
    </row>
    <row r="378" spans="1:22" s="23" customFormat="1" ht="12.75">
      <c r="A378" s="131" t="s">
        <v>808</v>
      </c>
      <c r="B378" s="90">
        <v>200</v>
      </c>
      <c r="C378" s="90" t="s">
        <v>1226</v>
      </c>
      <c r="D378" s="132" t="str">
        <f>IF(OR(LEFT(C378,5)="000 9",LEFT(C378,5)="000 7"),"X",C378)</f>
        <v>000 0400 0000000 000 200</v>
      </c>
      <c r="E378" s="128">
        <v>6863196952.68</v>
      </c>
      <c r="F378" s="129"/>
      <c r="G378" s="130">
        <v>6863196952.68</v>
      </c>
      <c r="H378" s="130">
        <v>140366910</v>
      </c>
      <c r="I378" s="130">
        <v>6562846451.21</v>
      </c>
      <c r="J378" s="130">
        <v>168824923.52</v>
      </c>
      <c r="K378" s="130">
        <v>190675139.86</v>
      </c>
      <c r="L378" s="130">
        <v>81217348.09</v>
      </c>
      <c r="M378" s="130"/>
      <c r="N378" s="130">
        <v>1595114135.59</v>
      </c>
      <c r="O378" s="130"/>
      <c r="P378" s="130">
        <v>1595114135.59</v>
      </c>
      <c r="Q378" s="130">
        <v>64609605</v>
      </c>
      <c r="R378" s="130">
        <v>1556407697.74</v>
      </c>
      <c r="S378" s="130">
        <v>61273334.96</v>
      </c>
      <c r="T378" s="130">
        <v>32569274.1</v>
      </c>
      <c r="U378" s="130">
        <v>9473433.79</v>
      </c>
      <c r="V378" s="130"/>
    </row>
    <row r="379" spans="1:22" s="23" customFormat="1" ht="22.5">
      <c r="A379" s="131" t="s">
        <v>810</v>
      </c>
      <c r="B379" s="90">
        <v>200</v>
      </c>
      <c r="C379" s="90" t="s">
        <v>1227</v>
      </c>
      <c r="D379" s="132" t="str">
        <f>IF(OR(LEFT(C379,5)="000 9",LEFT(C379,5)="000 7"),"X",C379)</f>
        <v>000 0400 0000000 000 210</v>
      </c>
      <c r="E379" s="128">
        <v>526169305.11</v>
      </c>
      <c r="F379" s="129"/>
      <c r="G379" s="130">
        <v>526169305.11</v>
      </c>
      <c r="H379" s="130"/>
      <c r="I379" s="130">
        <v>507061729.11</v>
      </c>
      <c r="J379" s="130">
        <v>424700</v>
      </c>
      <c r="K379" s="130">
        <v>18682876</v>
      </c>
      <c r="L379" s="130"/>
      <c r="M379" s="130"/>
      <c r="N379" s="130">
        <v>197830346.71</v>
      </c>
      <c r="O379" s="130"/>
      <c r="P379" s="130">
        <v>197830346.71</v>
      </c>
      <c r="Q379" s="130"/>
      <c r="R379" s="130">
        <v>190786047.36</v>
      </c>
      <c r="S379" s="130"/>
      <c r="T379" s="130">
        <v>7044299.35</v>
      </c>
      <c r="U379" s="130"/>
      <c r="V379" s="130"/>
    </row>
    <row r="380" spans="1:22" s="23" customFormat="1" ht="12.75">
      <c r="A380" s="131" t="s">
        <v>812</v>
      </c>
      <c r="B380" s="90">
        <v>200</v>
      </c>
      <c r="C380" s="90" t="s">
        <v>1228</v>
      </c>
      <c r="D380" s="132" t="str">
        <f>IF(OR(LEFT(C380,5)="000 9",LEFT(C380,5)="000 7"),"X",C380)</f>
        <v>000 0400 0000000 000 211</v>
      </c>
      <c r="E380" s="128">
        <v>391948165.58</v>
      </c>
      <c r="F380" s="129"/>
      <c r="G380" s="130">
        <v>391948165.58</v>
      </c>
      <c r="H380" s="130"/>
      <c r="I380" s="130">
        <v>377421491.58</v>
      </c>
      <c r="J380" s="130">
        <v>316500</v>
      </c>
      <c r="K380" s="130">
        <v>14210174</v>
      </c>
      <c r="L380" s="130"/>
      <c r="M380" s="130"/>
      <c r="N380" s="130">
        <v>149714536.87</v>
      </c>
      <c r="O380" s="130"/>
      <c r="P380" s="130">
        <v>149714536.87</v>
      </c>
      <c r="Q380" s="130"/>
      <c r="R380" s="130">
        <v>144342269.71</v>
      </c>
      <c r="S380" s="130"/>
      <c r="T380" s="130">
        <v>5372267.16</v>
      </c>
      <c r="U380" s="130"/>
      <c r="V380" s="130"/>
    </row>
    <row r="381" spans="1:22" s="23" customFormat="1" ht="12.75">
      <c r="A381" s="131" t="s">
        <v>814</v>
      </c>
      <c r="B381" s="90">
        <v>200</v>
      </c>
      <c r="C381" s="90" t="s">
        <v>1229</v>
      </c>
      <c r="D381" s="132" t="str">
        <f>IF(OR(LEFT(C381,5)="000 9",LEFT(C381,5)="000 7"),"X",C381)</f>
        <v>000 0400 0000000 000 212</v>
      </c>
      <c r="E381" s="128">
        <v>892159.69</v>
      </c>
      <c r="F381" s="129"/>
      <c r="G381" s="130">
        <v>892159.69</v>
      </c>
      <c r="H381" s="130"/>
      <c r="I381" s="130">
        <v>848309.69</v>
      </c>
      <c r="J381" s="130"/>
      <c r="K381" s="130">
        <v>43850</v>
      </c>
      <c r="L381" s="130"/>
      <c r="M381" s="130"/>
      <c r="N381" s="130">
        <v>182293.93</v>
      </c>
      <c r="O381" s="130"/>
      <c r="P381" s="130">
        <v>182293.93</v>
      </c>
      <c r="Q381" s="130"/>
      <c r="R381" s="130">
        <v>172193.93</v>
      </c>
      <c r="S381" s="130"/>
      <c r="T381" s="130">
        <v>10100</v>
      </c>
      <c r="U381" s="130"/>
      <c r="V381" s="130"/>
    </row>
    <row r="382" spans="1:22" s="23" customFormat="1" ht="12.75">
      <c r="A382" s="131" t="s">
        <v>816</v>
      </c>
      <c r="B382" s="90">
        <v>200</v>
      </c>
      <c r="C382" s="90" t="s">
        <v>1230</v>
      </c>
      <c r="D382" s="132" t="str">
        <f>IF(OR(LEFT(C382,5)="000 9",LEFT(C382,5)="000 7"),"X",C382)</f>
        <v>000 0400 0000000 000 213</v>
      </c>
      <c r="E382" s="128">
        <v>133328979.84</v>
      </c>
      <c r="F382" s="129"/>
      <c r="G382" s="130">
        <v>133328979.84</v>
      </c>
      <c r="H382" s="130"/>
      <c r="I382" s="130">
        <v>128791927.84</v>
      </c>
      <c r="J382" s="130">
        <v>108200</v>
      </c>
      <c r="K382" s="130">
        <v>4428852</v>
      </c>
      <c r="L382" s="130"/>
      <c r="M382" s="130"/>
      <c r="N382" s="130">
        <v>47933515.91</v>
      </c>
      <c r="O382" s="130"/>
      <c r="P382" s="130">
        <v>47933515.91</v>
      </c>
      <c r="Q382" s="130"/>
      <c r="R382" s="130">
        <v>46271583.72</v>
      </c>
      <c r="S382" s="130"/>
      <c r="T382" s="130">
        <v>1661932.19</v>
      </c>
      <c r="U382" s="130"/>
      <c r="V382" s="130"/>
    </row>
    <row r="383" spans="1:22" s="23" customFormat="1" ht="12.75">
      <c r="A383" s="131" t="s">
        <v>818</v>
      </c>
      <c r="B383" s="90">
        <v>200</v>
      </c>
      <c r="C383" s="90" t="s">
        <v>1231</v>
      </c>
      <c r="D383" s="132" t="str">
        <f>IF(OR(LEFT(C383,5)="000 9",LEFT(C383,5)="000 7"),"X",C383)</f>
        <v>000 0400 0000000 000 220</v>
      </c>
      <c r="E383" s="128">
        <v>3270269887.75</v>
      </c>
      <c r="F383" s="129"/>
      <c r="G383" s="130">
        <v>3270269887.75</v>
      </c>
      <c r="H383" s="130"/>
      <c r="I383" s="130">
        <v>3098465400.53</v>
      </c>
      <c r="J383" s="130">
        <v>35432823.52</v>
      </c>
      <c r="K383" s="130">
        <v>68247886.83</v>
      </c>
      <c r="L383" s="130">
        <v>68123776.87</v>
      </c>
      <c r="M383" s="130"/>
      <c r="N383" s="130">
        <v>532107556.96</v>
      </c>
      <c r="O383" s="130"/>
      <c r="P383" s="130">
        <v>532107556.96</v>
      </c>
      <c r="Q383" s="130"/>
      <c r="R383" s="130">
        <v>513056384.5</v>
      </c>
      <c r="S383" s="130">
        <v>2875350.66</v>
      </c>
      <c r="T383" s="130">
        <v>9206173.74</v>
      </c>
      <c r="U383" s="130">
        <v>6969648.06</v>
      </c>
      <c r="V383" s="130"/>
    </row>
    <row r="384" spans="1:22" s="23" customFormat="1" ht="12.75">
      <c r="A384" s="131" t="s">
        <v>820</v>
      </c>
      <c r="B384" s="90">
        <v>200</v>
      </c>
      <c r="C384" s="90" t="s">
        <v>1232</v>
      </c>
      <c r="D384" s="132" t="str">
        <f>IF(OR(LEFT(C384,5)="000 9",LEFT(C384,5)="000 7"),"X",C384)</f>
        <v>000 0400 0000000 000 221</v>
      </c>
      <c r="E384" s="128">
        <v>14861386.38</v>
      </c>
      <c r="F384" s="129"/>
      <c r="G384" s="130">
        <v>14861386.38</v>
      </c>
      <c r="H384" s="130"/>
      <c r="I384" s="130">
        <v>14369207.39</v>
      </c>
      <c r="J384" s="130">
        <v>22000</v>
      </c>
      <c r="K384" s="130">
        <v>470178.99</v>
      </c>
      <c r="L384" s="130"/>
      <c r="M384" s="130"/>
      <c r="N384" s="130">
        <v>3640484.59</v>
      </c>
      <c r="O384" s="130"/>
      <c r="P384" s="130">
        <v>3640484.59</v>
      </c>
      <c r="Q384" s="130"/>
      <c r="R384" s="130">
        <v>3463502.9</v>
      </c>
      <c r="S384" s="130"/>
      <c r="T384" s="130">
        <v>176981.69</v>
      </c>
      <c r="U384" s="130"/>
      <c r="V384" s="130"/>
    </row>
    <row r="385" spans="1:22" s="23" customFormat="1" ht="12.75">
      <c r="A385" s="131" t="s">
        <v>822</v>
      </c>
      <c r="B385" s="90">
        <v>200</v>
      </c>
      <c r="C385" s="90" t="s">
        <v>1233</v>
      </c>
      <c r="D385" s="132" t="str">
        <f>IF(OR(LEFT(C385,5)="000 9",LEFT(C385,5)="000 7"),"X",C385)</f>
        <v>000 0400 0000000 000 222</v>
      </c>
      <c r="E385" s="128">
        <v>2008539</v>
      </c>
      <c r="F385" s="129"/>
      <c r="G385" s="130">
        <v>2008539</v>
      </c>
      <c r="H385" s="130"/>
      <c r="I385" s="130">
        <v>1381801</v>
      </c>
      <c r="J385" s="130"/>
      <c r="K385" s="130">
        <v>572238</v>
      </c>
      <c r="L385" s="130">
        <v>54500</v>
      </c>
      <c r="M385" s="130"/>
      <c r="N385" s="130">
        <v>424114.44</v>
      </c>
      <c r="O385" s="130"/>
      <c r="P385" s="130">
        <v>424114.44</v>
      </c>
      <c r="Q385" s="130"/>
      <c r="R385" s="130">
        <v>166665.72</v>
      </c>
      <c r="S385" s="130"/>
      <c r="T385" s="130">
        <v>245948.72</v>
      </c>
      <c r="U385" s="130">
        <v>11500</v>
      </c>
      <c r="V385" s="130"/>
    </row>
    <row r="386" spans="1:22" s="23" customFormat="1" ht="12.75">
      <c r="A386" s="131" t="s">
        <v>824</v>
      </c>
      <c r="B386" s="90">
        <v>200</v>
      </c>
      <c r="C386" s="90" t="s">
        <v>1234</v>
      </c>
      <c r="D386" s="132" t="str">
        <f>IF(OR(LEFT(C386,5)="000 9",LEFT(C386,5)="000 7"),"X",C386)</f>
        <v>000 0400 0000000 000 223</v>
      </c>
      <c r="E386" s="128">
        <v>33102148.27</v>
      </c>
      <c r="F386" s="129"/>
      <c r="G386" s="130">
        <v>33102148.27</v>
      </c>
      <c r="H386" s="130"/>
      <c r="I386" s="130">
        <v>32769554.72</v>
      </c>
      <c r="J386" s="130">
        <v>14300</v>
      </c>
      <c r="K386" s="130">
        <v>318293.55</v>
      </c>
      <c r="L386" s="130"/>
      <c r="M386" s="130"/>
      <c r="N386" s="130">
        <v>12950855.56</v>
      </c>
      <c r="O386" s="130"/>
      <c r="P386" s="130">
        <v>12950855.56</v>
      </c>
      <c r="Q386" s="130"/>
      <c r="R386" s="130">
        <v>12792268.26</v>
      </c>
      <c r="S386" s="130"/>
      <c r="T386" s="130">
        <v>158587.3</v>
      </c>
      <c r="U386" s="130"/>
      <c r="V386" s="130"/>
    </row>
    <row r="387" spans="1:22" s="23" customFormat="1" ht="22.5">
      <c r="A387" s="131" t="s">
        <v>826</v>
      </c>
      <c r="B387" s="90">
        <v>200</v>
      </c>
      <c r="C387" s="90" t="s">
        <v>1235</v>
      </c>
      <c r="D387" s="132" t="str">
        <f>IF(OR(LEFT(C387,5)="000 9",LEFT(C387,5)="000 7"),"X",C387)</f>
        <v>000 0400 0000000 000 224</v>
      </c>
      <c r="E387" s="128">
        <v>3296047.85</v>
      </c>
      <c r="F387" s="129"/>
      <c r="G387" s="130">
        <v>3296047.85</v>
      </c>
      <c r="H387" s="130"/>
      <c r="I387" s="130">
        <v>3275810</v>
      </c>
      <c r="J387" s="130"/>
      <c r="K387" s="130">
        <v>20237.85</v>
      </c>
      <c r="L387" s="130"/>
      <c r="M387" s="130"/>
      <c r="N387" s="130">
        <v>804234.62</v>
      </c>
      <c r="O387" s="130"/>
      <c r="P387" s="130">
        <v>804234.62</v>
      </c>
      <c r="Q387" s="130"/>
      <c r="R387" s="130">
        <v>783996.77</v>
      </c>
      <c r="S387" s="130"/>
      <c r="T387" s="130">
        <v>20237.85</v>
      </c>
      <c r="U387" s="130"/>
      <c r="V387" s="130"/>
    </row>
    <row r="388" spans="1:22" s="23" customFormat="1" ht="22.5">
      <c r="A388" s="131" t="s">
        <v>828</v>
      </c>
      <c r="B388" s="90">
        <v>200</v>
      </c>
      <c r="C388" s="90" t="s">
        <v>1236</v>
      </c>
      <c r="D388" s="132" t="str">
        <f>IF(OR(LEFT(C388,5)="000 9",LEFT(C388,5)="000 7"),"X",C388)</f>
        <v>000 0400 0000000 000 225</v>
      </c>
      <c r="E388" s="128">
        <v>2729726289.41</v>
      </c>
      <c r="F388" s="129"/>
      <c r="G388" s="130">
        <v>2729726289.41</v>
      </c>
      <c r="H388" s="130"/>
      <c r="I388" s="130">
        <v>2641855311.21</v>
      </c>
      <c r="J388" s="130">
        <v>583223.52</v>
      </c>
      <c r="K388" s="130">
        <v>51786524.89</v>
      </c>
      <c r="L388" s="130">
        <v>35501229.79</v>
      </c>
      <c r="M388" s="130"/>
      <c r="N388" s="130">
        <v>453156270.75</v>
      </c>
      <c r="O388" s="130"/>
      <c r="P388" s="130">
        <v>453156270.75</v>
      </c>
      <c r="Q388" s="130"/>
      <c r="R388" s="130">
        <v>446014441.83</v>
      </c>
      <c r="S388" s="130">
        <v>577223.52</v>
      </c>
      <c r="T388" s="130">
        <v>5348067.05</v>
      </c>
      <c r="U388" s="130">
        <v>1216538.35</v>
      </c>
      <c r="V388" s="130"/>
    </row>
    <row r="389" spans="1:22" s="23" customFormat="1" ht="12.75">
      <c r="A389" s="131" t="s">
        <v>830</v>
      </c>
      <c r="B389" s="90">
        <v>200</v>
      </c>
      <c r="C389" s="90" t="s">
        <v>1237</v>
      </c>
      <c r="D389" s="132" t="str">
        <f>IF(OR(LEFT(C389,5)="000 9",LEFT(C389,5)="000 7"),"X",C389)</f>
        <v>000 0400 0000000 000 226</v>
      </c>
      <c r="E389" s="128">
        <v>487275476.84</v>
      </c>
      <c r="F389" s="129"/>
      <c r="G389" s="130">
        <v>487275476.84</v>
      </c>
      <c r="H389" s="130"/>
      <c r="I389" s="130">
        <v>404813716.21</v>
      </c>
      <c r="J389" s="130">
        <v>34813300</v>
      </c>
      <c r="K389" s="130">
        <v>15080413.55</v>
      </c>
      <c r="L389" s="130">
        <v>32568047.08</v>
      </c>
      <c r="M389" s="130"/>
      <c r="N389" s="130">
        <v>61131597</v>
      </c>
      <c r="O389" s="130"/>
      <c r="P389" s="130">
        <v>61131597</v>
      </c>
      <c r="Q389" s="130"/>
      <c r="R389" s="130">
        <v>49835509.02</v>
      </c>
      <c r="S389" s="130">
        <v>2298127.14</v>
      </c>
      <c r="T389" s="130">
        <v>3256351.13</v>
      </c>
      <c r="U389" s="130">
        <v>5741609.71</v>
      </c>
      <c r="V389" s="130"/>
    </row>
    <row r="390" spans="1:22" s="23" customFormat="1" ht="22.5">
      <c r="A390" s="131" t="s">
        <v>832</v>
      </c>
      <c r="B390" s="90">
        <v>200</v>
      </c>
      <c r="C390" s="90" t="s">
        <v>1238</v>
      </c>
      <c r="D390" s="132" t="str">
        <f>IF(OR(LEFT(C390,5)="000 9",LEFT(C390,5)="000 7"),"X",C390)</f>
        <v>000 0400 0000000 000 240</v>
      </c>
      <c r="E390" s="128">
        <v>2809932511.55</v>
      </c>
      <c r="F390" s="129"/>
      <c r="G390" s="130">
        <v>2809932511.55</v>
      </c>
      <c r="H390" s="130"/>
      <c r="I390" s="130">
        <v>2626730045.43</v>
      </c>
      <c r="J390" s="130">
        <v>131951400</v>
      </c>
      <c r="K390" s="130">
        <v>43666481.55</v>
      </c>
      <c r="L390" s="130">
        <v>7584584.57</v>
      </c>
      <c r="M390" s="130"/>
      <c r="N390" s="130">
        <v>859515035.48</v>
      </c>
      <c r="O390" s="130"/>
      <c r="P390" s="130">
        <v>859515035.48</v>
      </c>
      <c r="Q390" s="130"/>
      <c r="R390" s="130">
        <v>784397114.8</v>
      </c>
      <c r="S390" s="130">
        <v>58283784.3</v>
      </c>
      <c r="T390" s="130">
        <v>15360428.26</v>
      </c>
      <c r="U390" s="130">
        <v>1473708.12</v>
      </c>
      <c r="V390" s="130"/>
    </row>
    <row r="391" spans="1:22" s="23" customFormat="1" ht="33.75">
      <c r="A391" s="131" t="s">
        <v>834</v>
      </c>
      <c r="B391" s="90">
        <v>200</v>
      </c>
      <c r="C391" s="90" t="s">
        <v>1239</v>
      </c>
      <c r="D391" s="132" t="str">
        <f>IF(OR(LEFT(C391,5)="000 9",LEFT(C391,5)="000 7"),"X",C391)</f>
        <v>000 0400 0000000 000 241</v>
      </c>
      <c r="E391" s="128">
        <v>678243818.18</v>
      </c>
      <c r="F391" s="129"/>
      <c r="G391" s="130">
        <v>678243818.18</v>
      </c>
      <c r="H391" s="130"/>
      <c r="I391" s="130">
        <v>539227913.43</v>
      </c>
      <c r="J391" s="130">
        <v>117771400</v>
      </c>
      <c r="K391" s="130">
        <v>17020269.18</v>
      </c>
      <c r="L391" s="130">
        <v>4224235.57</v>
      </c>
      <c r="M391" s="130"/>
      <c r="N391" s="130">
        <v>220821751.64</v>
      </c>
      <c r="O391" s="130"/>
      <c r="P391" s="130">
        <v>220821751.64</v>
      </c>
      <c r="Q391" s="130"/>
      <c r="R391" s="130">
        <v>155769065.82</v>
      </c>
      <c r="S391" s="130">
        <v>56481047.3</v>
      </c>
      <c r="T391" s="130">
        <v>8081366.04</v>
      </c>
      <c r="U391" s="130">
        <v>490272.48</v>
      </c>
      <c r="V391" s="130"/>
    </row>
    <row r="392" spans="1:22" s="23" customFormat="1" ht="45">
      <c r="A392" s="131" t="s">
        <v>836</v>
      </c>
      <c r="B392" s="90">
        <v>200</v>
      </c>
      <c r="C392" s="90" t="s">
        <v>1240</v>
      </c>
      <c r="D392" s="132" t="str">
        <f>IF(OR(LEFT(C392,5)="000 9",LEFT(C392,5)="000 7"),"X",C392)</f>
        <v>000 0400 0000000 000 242</v>
      </c>
      <c r="E392" s="128">
        <v>2131688693.37</v>
      </c>
      <c r="F392" s="129"/>
      <c r="G392" s="130">
        <v>2131688693.37</v>
      </c>
      <c r="H392" s="130"/>
      <c r="I392" s="130">
        <v>2087502132</v>
      </c>
      <c r="J392" s="130">
        <v>14180000</v>
      </c>
      <c r="K392" s="130">
        <v>26646212.37</v>
      </c>
      <c r="L392" s="130">
        <v>3360349</v>
      </c>
      <c r="M392" s="130"/>
      <c r="N392" s="130">
        <v>638693283.84</v>
      </c>
      <c r="O392" s="130"/>
      <c r="P392" s="130">
        <v>638693283.84</v>
      </c>
      <c r="Q392" s="130"/>
      <c r="R392" s="130">
        <v>628628048.98</v>
      </c>
      <c r="S392" s="130">
        <v>1802737</v>
      </c>
      <c r="T392" s="130">
        <v>7279062.22</v>
      </c>
      <c r="U392" s="130">
        <v>983435.64</v>
      </c>
      <c r="V392" s="130"/>
    </row>
    <row r="393" spans="1:22" s="23" customFormat="1" ht="12.75">
      <c r="A393" s="131" t="s">
        <v>838</v>
      </c>
      <c r="B393" s="90">
        <v>200</v>
      </c>
      <c r="C393" s="90" t="s">
        <v>1241</v>
      </c>
      <c r="D393" s="132" t="str">
        <f>IF(OR(LEFT(C393,5)="000 9",LEFT(C393,5)="000 7"),"X",C393)</f>
        <v>000 0400 0000000 000 250</v>
      </c>
      <c r="E393" s="128">
        <v>195860160</v>
      </c>
      <c r="F393" s="129"/>
      <c r="G393" s="130">
        <v>195860160</v>
      </c>
      <c r="H393" s="130">
        <v>140366910</v>
      </c>
      <c r="I393" s="130">
        <v>278348661</v>
      </c>
      <c r="J393" s="130"/>
      <c r="K393" s="130">
        <v>53022209</v>
      </c>
      <c r="L393" s="130">
        <v>4856200</v>
      </c>
      <c r="M393" s="130"/>
      <c r="N393" s="130"/>
      <c r="O393" s="130"/>
      <c r="P393" s="130"/>
      <c r="Q393" s="130">
        <v>64609605</v>
      </c>
      <c r="R393" s="130">
        <v>63911201</v>
      </c>
      <c r="S393" s="130"/>
      <c r="T393" s="130">
        <v>223404</v>
      </c>
      <c r="U393" s="130">
        <v>475000</v>
      </c>
      <c r="V393" s="130"/>
    </row>
    <row r="394" spans="1:22" s="23" customFormat="1" ht="33.75">
      <c r="A394" s="131" t="s">
        <v>840</v>
      </c>
      <c r="B394" s="90">
        <v>200</v>
      </c>
      <c r="C394" s="90" t="s">
        <v>1242</v>
      </c>
      <c r="D394" s="132" t="str">
        <f>IF(OR(LEFT(C394,5)="000 9",LEFT(C394,5)="000 7"),"X",C394)</f>
        <v>000 0400 0000000 000 251</v>
      </c>
      <c r="E394" s="128">
        <v>195860160</v>
      </c>
      <c r="F394" s="129"/>
      <c r="G394" s="130">
        <v>195860160</v>
      </c>
      <c r="H394" s="130">
        <v>140366910</v>
      </c>
      <c r="I394" s="130">
        <v>278348661</v>
      </c>
      <c r="J394" s="130"/>
      <c r="K394" s="130">
        <v>53022209</v>
      </c>
      <c r="L394" s="130">
        <v>4856200</v>
      </c>
      <c r="M394" s="130"/>
      <c r="N394" s="130"/>
      <c r="O394" s="130"/>
      <c r="P394" s="130"/>
      <c r="Q394" s="130">
        <v>64609605</v>
      </c>
      <c r="R394" s="130">
        <v>63911201</v>
      </c>
      <c r="S394" s="130"/>
      <c r="T394" s="130">
        <v>223404</v>
      </c>
      <c r="U394" s="130">
        <v>475000</v>
      </c>
      <c r="V394" s="130"/>
    </row>
    <row r="395" spans="1:22" s="23" customFormat="1" ht="12.75">
      <c r="A395" s="131" t="s">
        <v>842</v>
      </c>
      <c r="B395" s="90">
        <v>200</v>
      </c>
      <c r="C395" s="90" t="s">
        <v>1243</v>
      </c>
      <c r="D395" s="132" t="str">
        <f>IF(OR(LEFT(C395,5)="000 9",LEFT(C395,5)="000 7"),"X",C395)</f>
        <v>000 0400 0000000 000 260</v>
      </c>
      <c r="E395" s="128">
        <v>784993.39</v>
      </c>
      <c r="F395" s="129"/>
      <c r="G395" s="130">
        <v>784993.39</v>
      </c>
      <c r="H395" s="130"/>
      <c r="I395" s="130">
        <v>81993.39</v>
      </c>
      <c r="J395" s="130"/>
      <c r="K395" s="130">
        <v>703000</v>
      </c>
      <c r="L395" s="130"/>
      <c r="M395" s="130"/>
      <c r="N395" s="130">
        <v>81993.39</v>
      </c>
      <c r="O395" s="130"/>
      <c r="P395" s="130">
        <v>81993.39</v>
      </c>
      <c r="Q395" s="130"/>
      <c r="R395" s="130">
        <v>81993.39</v>
      </c>
      <c r="S395" s="130"/>
      <c r="T395" s="130"/>
      <c r="U395" s="130"/>
      <c r="V395" s="130"/>
    </row>
    <row r="396" spans="1:22" s="23" customFormat="1" ht="22.5">
      <c r="A396" s="131" t="s">
        <v>844</v>
      </c>
      <c r="B396" s="90">
        <v>200</v>
      </c>
      <c r="C396" s="90" t="s">
        <v>1244</v>
      </c>
      <c r="D396" s="132" t="str">
        <f>IF(OR(LEFT(C396,5)="000 9",LEFT(C396,5)="000 7"),"X",C396)</f>
        <v>000 0400 0000000 000 262</v>
      </c>
      <c r="E396" s="128">
        <v>703000</v>
      </c>
      <c r="F396" s="129"/>
      <c r="G396" s="130">
        <v>703000</v>
      </c>
      <c r="H396" s="130"/>
      <c r="I396" s="130"/>
      <c r="J396" s="130"/>
      <c r="K396" s="130">
        <v>703000</v>
      </c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</row>
    <row r="397" spans="1:22" s="23" customFormat="1" ht="33.75">
      <c r="A397" s="131" t="s">
        <v>846</v>
      </c>
      <c r="B397" s="90">
        <v>200</v>
      </c>
      <c r="C397" s="90" t="s">
        <v>1245</v>
      </c>
      <c r="D397" s="132" t="str">
        <f>IF(OR(LEFT(C397,5)="000 9",LEFT(C397,5)="000 7"),"X",C397)</f>
        <v>000 0400 0000000 000 263</v>
      </c>
      <c r="E397" s="128">
        <v>81993.39</v>
      </c>
      <c r="F397" s="129"/>
      <c r="G397" s="130">
        <v>81993.39</v>
      </c>
      <c r="H397" s="130"/>
      <c r="I397" s="130">
        <v>81993.39</v>
      </c>
      <c r="J397" s="130"/>
      <c r="K397" s="130"/>
      <c r="L397" s="130"/>
      <c r="M397" s="130"/>
      <c r="N397" s="130">
        <v>81993.39</v>
      </c>
      <c r="O397" s="130"/>
      <c r="P397" s="130">
        <v>81993.39</v>
      </c>
      <c r="Q397" s="130"/>
      <c r="R397" s="130">
        <v>81993.39</v>
      </c>
      <c r="S397" s="130"/>
      <c r="T397" s="130"/>
      <c r="U397" s="130"/>
      <c r="V397" s="130"/>
    </row>
    <row r="398" spans="1:22" s="23" customFormat="1" ht="12.75">
      <c r="A398" s="131" t="s">
        <v>848</v>
      </c>
      <c r="B398" s="90">
        <v>200</v>
      </c>
      <c r="C398" s="90" t="s">
        <v>1246</v>
      </c>
      <c r="D398" s="132" t="str">
        <f>IF(OR(LEFT(C398,5)="000 9",LEFT(C398,5)="000 7"),"X",C398)</f>
        <v>000 0400 0000000 000 290</v>
      </c>
      <c r="E398" s="128">
        <v>60180094.88</v>
      </c>
      <c r="F398" s="129"/>
      <c r="G398" s="130">
        <v>60180094.88</v>
      </c>
      <c r="H398" s="130"/>
      <c r="I398" s="130">
        <v>52158621.75</v>
      </c>
      <c r="J398" s="130">
        <v>1016000</v>
      </c>
      <c r="K398" s="130">
        <v>6352686.48</v>
      </c>
      <c r="L398" s="130">
        <v>652786.65</v>
      </c>
      <c r="M398" s="130"/>
      <c r="N398" s="130">
        <v>5579203.05</v>
      </c>
      <c r="O398" s="130"/>
      <c r="P398" s="130">
        <v>5579203.05</v>
      </c>
      <c r="Q398" s="130"/>
      <c r="R398" s="130">
        <v>4174956.69</v>
      </c>
      <c r="S398" s="130">
        <v>114200</v>
      </c>
      <c r="T398" s="130">
        <v>734968.75</v>
      </c>
      <c r="U398" s="130">
        <v>555077.61</v>
      </c>
      <c r="V398" s="130"/>
    </row>
    <row r="399" spans="1:22" s="23" customFormat="1" ht="12.75">
      <c r="A399" s="131" t="s">
        <v>850</v>
      </c>
      <c r="B399" s="90">
        <v>200</v>
      </c>
      <c r="C399" s="90" t="s">
        <v>1247</v>
      </c>
      <c r="D399" s="132" t="str">
        <f>IF(OR(LEFT(C399,5)="000 9",LEFT(C399,5)="000 7"),"X",C399)</f>
        <v>000 0400 0000000 000 300</v>
      </c>
      <c r="E399" s="128">
        <v>808203477.42</v>
      </c>
      <c r="F399" s="129"/>
      <c r="G399" s="130">
        <v>808203477.42</v>
      </c>
      <c r="H399" s="130"/>
      <c r="I399" s="130">
        <v>684923169.86</v>
      </c>
      <c r="J399" s="130">
        <v>70638393.48</v>
      </c>
      <c r="K399" s="130">
        <v>52619914.08</v>
      </c>
      <c r="L399" s="130">
        <v>22000</v>
      </c>
      <c r="M399" s="130"/>
      <c r="N399" s="130">
        <v>346533952.56</v>
      </c>
      <c r="O399" s="130"/>
      <c r="P399" s="130">
        <v>346533952.56</v>
      </c>
      <c r="Q399" s="130"/>
      <c r="R399" s="130">
        <v>308924128.27</v>
      </c>
      <c r="S399" s="130">
        <v>25311464.99</v>
      </c>
      <c r="T399" s="130">
        <v>12298359.3</v>
      </c>
      <c r="U399" s="130"/>
      <c r="V399" s="130"/>
    </row>
    <row r="400" spans="1:22" s="23" customFormat="1" ht="22.5">
      <c r="A400" s="131" t="s">
        <v>852</v>
      </c>
      <c r="B400" s="90">
        <v>200</v>
      </c>
      <c r="C400" s="90" t="s">
        <v>1248</v>
      </c>
      <c r="D400" s="132" t="str">
        <f>IF(OR(LEFT(C400,5)="000 9",LEFT(C400,5)="000 7"),"X",C400)</f>
        <v>000 0400 0000000 000 310</v>
      </c>
      <c r="E400" s="128">
        <v>724051575.89</v>
      </c>
      <c r="F400" s="129"/>
      <c r="G400" s="130">
        <v>724051575.89</v>
      </c>
      <c r="H400" s="130"/>
      <c r="I400" s="130">
        <v>602956242.33</v>
      </c>
      <c r="J400" s="130">
        <v>70431593.48</v>
      </c>
      <c r="K400" s="130">
        <v>50653740.08</v>
      </c>
      <c r="L400" s="130">
        <v>10000</v>
      </c>
      <c r="M400" s="130"/>
      <c r="N400" s="130">
        <v>324217762.77</v>
      </c>
      <c r="O400" s="130"/>
      <c r="P400" s="130">
        <v>324217762.77</v>
      </c>
      <c r="Q400" s="130"/>
      <c r="R400" s="130">
        <v>287150056.38</v>
      </c>
      <c r="S400" s="130">
        <v>25311464.99</v>
      </c>
      <c r="T400" s="130">
        <v>11756241.4</v>
      </c>
      <c r="U400" s="130"/>
      <c r="V400" s="130"/>
    </row>
    <row r="401" spans="1:22" s="23" customFormat="1" ht="22.5">
      <c r="A401" s="131" t="s">
        <v>854</v>
      </c>
      <c r="B401" s="90">
        <v>200</v>
      </c>
      <c r="C401" s="90" t="s">
        <v>1249</v>
      </c>
      <c r="D401" s="132" t="str">
        <f>IF(OR(LEFT(C401,5)="000 9",LEFT(C401,5)="000 7"),"X",C401)</f>
        <v>000 0400 0000000 000 330</v>
      </c>
      <c r="E401" s="128">
        <v>35800000</v>
      </c>
      <c r="F401" s="129"/>
      <c r="G401" s="130">
        <v>35800000</v>
      </c>
      <c r="H401" s="130"/>
      <c r="I401" s="130">
        <v>35800000</v>
      </c>
      <c r="J401" s="130"/>
      <c r="K401" s="130"/>
      <c r="L401" s="130"/>
      <c r="M401" s="130"/>
      <c r="N401" s="130">
        <v>13614666</v>
      </c>
      <c r="O401" s="130"/>
      <c r="P401" s="130">
        <v>13614666</v>
      </c>
      <c r="Q401" s="130"/>
      <c r="R401" s="130">
        <v>13614666</v>
      </c>
      <c r="S401" s="130"/>
      <c r="T401" s="130"/>
      <c r="U401" s="130"/>
      <c r="V401" s="130"/>
    </row>
    <row r="402" spans="1:22" s="23" customFormat="1" ht="22.5">
      <c r="A402" s="131" t="s">
        <v>856</v>
      </c>
      <c r="B402" s="90">
        <v>200</v>
      </c>
      <c r="C402" s="90" t="s">
        <v>1250</v>
      </c>
      <c r="D402" s="132" t="str">
        <f>IF(OR(LEFT(C402,5)="000 9",LEFT(C402,5)="000 7"),"X",C402)</f>
        <v>000 0400 0000000 000 340</v>
      </c>
      <c r="E402" s="128">
        <v>48351901.53</v>
      </c>
      <c r="F402" s="129"/>
      <c r="G402" s="130">
        <v>48351901.53</v>
      </c>
      <c r="H402" s="130"/>
      <c r="I402" s="130">
        <v>46166927.53</v>
      </c>
      <c r="J402" s="130">
        <v>206800</v>
      </c>
      <c r="K402" s="130">
        <v>1966174</v>
      </c>
      <c r="L402" s="130">
        <v>12000</v>
      </c>
      <c r="M402" s="130"/>
      <c r="N402" s="130">
        <v>8701523.79</v>
      </c>
      <c r="O402" s="130"/>
      <c r="P402" s="130">
        <v>8701523.79</v>
      </c>
      <c r="Q402" s="130"/>
      <c r="R402" s="130">
        <v>8159405.89</v>
      </c>
      <c r="S402" s="130"/>
      <c r="T402" s="130">
        <v>542117.9</v>
      </c>
      <c r="U402" s="130"/>
      <c r="V402" s="130"/>
    </row>
    <row r="403" spans="1:22" s="23" customFormat="1" ht="12.75">
      <c r="A403" s="131" t="s">
        <v>1251</v>
      </c>
      <c r="B403" s="90">
        <v>200</v>
      </c>
      <c r="C403" s="90" t="s">
        <v>1252</v>
      </c>
      <c r="D403" s="132" t="str">
        <f>IF(OR(LEFT(C403,5)="000 9",LEFT(C403,5)="000 7"),"X",C403)</f>
        <v>000 0401 0000000 000 000</v>
      </c>
      <c r="E403" s="128">
        <v>338970541.27</v>
      </c>
      <c r="F403" s="129"/>
      <c r="G403" s="130">
        <v>338970541.27</v>
      </c>
      <c r="H403" s="130"/>
      <c r="I403" s="130">
        <v>338660028.27</v>
      </c>
      <c r="J403" s="130"/>
      <c r="K403" s="130">
        <v>310513</v>
      </c>
      <c r="L403" s="130"/>
      <c r="M403" s="130"/>
      <c r="N403" s="130">
        <v>102953976.82</v>
      </c>
      <c r="O403" s="130"/>
      <c r="P403" s="130">
        <v>102953976.82</v>
      </c>
      <c r="Q403" s="130"/>
      <c r="R403" s="130">
        <v>102924267.18</v>
      </c>
      <c r="S403" s="130"/>
      <c r="T403" s="130">
        <v>29709.64</v>
      </c>
      <c r="U403" s="130"/>
      <c r="V403" s="130"/>
    </row>
    <row r="404" spans="1:22" s="23" customFormat="1" ht="12.75">
      <c r="A404" s="131" t="s">
        <v>808</v>
      </c>
      <c r="B404" s="90">
        <v>200</v>
      </c>
      <c r="C404" s="90" t="s">
        <v>1253</v>
      </c>
      <c r="D404" s="132" t="str">
        <f>IF(OR(LEFT(C404,5)="000 9",LEFT(C404,5)="000 7"),"X",C404)</f>
        <v>000 0401 0000000 000 200</v>
      </c>
      <c r="E404" s="128">
        <v>327122209.27</v>
      </c>
      <c r="F404" s="129"/>
      <c r="G404" s="130">
        <v>327122209.27</v>
      </c>
      <c r="H404" s="130"/>
      <c r="I404" s="130">
        <v>326811696.27</v>
      </c>
      <c r="J404" s="130"/>
      <c r="K404" s="130">
        <v>310513</v>
      </c>
      <c r="L404" s="130"/>
      <c r="M404" s="130"/>
      <c r="N404" s="130">
        <v>99244720.26</v>
      </c>
      <c r="O404" s="130"/>
      <c r="P404" s="130">
        <v>99244720.26</v>
      </c>
      <c r="Q404" s="130"/>
      <c r="R404" s="130">
        <v>99215010.62</v>
      </c>
      <c r="S404" s="130"/>
      <c r="T404" s="130">
        <v>29709.64</v>
      </c>
      <c r="U404" s="130"/>
      <c r="V404" s="130"/>
    </row>
    <row r="405" spans="1:22" s="23" customFormat="1" ht="22.5">
      <c r="A405" s="131" t="s">
        <v>810</v>
      </c>
      <c r="B405" s="90">
        <v>200</v>
      </c>
      <c r="C405" s="90" t="s">
        <v>1254</v>
      </c>
      <c r="D405" s="132" t="str">
        <f>IF(OR(LEFT(C405,5)="000 9",LEFT(C405,5)="000 7"),"X",C405)</f>
        <v>000 0401 0000000 000 210</v>
      </c>
      <c r="E405" s="128">
        <v>168659923</v>
      </c>
      <c r="F405" s="129"/>
      <c r="G405" s="130">
        <v>168659923</v>
      </c>
      <c r="H405" s="130"/>
      <c r="I405" s="130">
        <v>168499410</v>
      </c>
      <c r="J405" s="130"/>
      <c r="K405" s="130">
        <v>160513</v>
      </c>
      <c r="L405" s="130"/>
      <c r="M405" s="130"/>
      <c r="N405" s="130">
        <v>65165208.5</v>
      </c>
      <c r="O405" s="130"/>
      <c r="P405" s="130">
        <v>65165208.5</v>
      </c>
      <c r="Q405" s="130"/>
      <c r="R405" s="130">
        <v>65135498.86</v>
      </c>
      <c r="S405" s="130"/>
      <c r="T405" s="130">
        <v>29709.64</v>
      </c>
      <c r="U405" s="130"/>
      <c r="V405" s="130"/>
    </row>
    <row r="406" spans="1:22" s="23" customFormat="1" ht="12.75">
      <c r="A406" s="131" t="s">
        <v>812</v>
      </c>
      <c r="B406" s="90">
        <v>200</v>
      </c>
      <c r="C406" s="90" t="s">
        <v>1255</v>
      </c>
      <c r="D406" s="132" t="str">
        <f>IF(OR(LEFT(C406,5)="000 9",LEFT(C406,5)="000 7"),"X",C406)</f>
        <v>000 0401 0000000 000 211</v>
      </c>
      <c r="E406" s="128">
        <v>125516318</v>
      </c>
      <c r="F406" s="129"/>
      <c r="G406" s="130">
        <v>125516318</v>
      </c>
      <c r="H406" s="130"/>
      <c r="I406" s="130">
        <v>125396655</v>
      </c>
      <c r="J406" s="130"/>
      <c r="K406" s="130">
        <v>119663</v>
      </c>
      <c r="L406" s="130"/>
      <c r="M406" s="130"/>
      <c r="N406" s="130">
        <v>49193571.09</v>
      </c>
      <c r="O406" s="130"/>
      <c r="P406" s="130">
        <v>49193571.09</v>
      </c>
      <c r="Q406" s="130"/>
      <c r="R406" s="130">
        <v>49170167.09</v>
      </c>
      <c r="S406" s="130"/>
      <c r="T406" s="130">
        <v>23404</v>
      </c>
      <c r="U406" s="130"/>
      <c r="V406" s="130"/>
    </row>
    <row r="407" spans="1:22" s="23" customFormat="1" ht="12.75">
      <c r="A407" s="131" t="s">
        <v>814</v>
      </c>
      <c r="B407" s="90">
        <v>200</v>
      </c>
      <c r="C407" s="90" t="s">
        <v>1256</v>
      </c>
      <c r="D407" s="132" t="str">
        <f>IF(OR(LEFT(C407,5)="000 9",LEFT(C407,5)="000 7"),"X",C407)</f>
        <v>000 0401 0000000 000 212</v>
      </c>
      <c r="E407" s="128">
        <v>270100</v>
      </c>
      <c r="F407" s="129"/>
      <c r="G407" s="130">
        <v>270100</v>
      </c>
      <c r="H407" s="130"/>
      <c r="I407" s="130">
        <v>270100</v>
      </c>
      <c r="J407" s="130"/>
      <c r="K407" s="130"/>
      <c r="L407" s="130"/>
      <c r="M407" s="130"/>
      <c r="N407" s="130">
        <v>55643.83</v>
      </c>
      <c r="O407" s="130"/>
      <c r="P407" s="130">
        <v>55643.83</v>
      </c>
      <c r="Q407" s="130"/>
      <c r="R407" s="130">
        <v>55643.83</v>
      </c>
      <c r="S407" s="130"/>
      <c r="T407" s="130"/>
      <c r="U407" s="130"/>
      <c r="V407" s="130"/>
    </row>
    <row r="408" spans="1:22" s="23" customFormat="1" ht="12.75">
      <c r="A408" s="131" t="s">
        <v>816</v>
      </c>
      <c r="B408" s="90">
        <v>200</v>
      </c>
      <c r="C408" s="90" t="s">
        <v>1257</v>
      </c>
      <c r="D408" s="132" t="str">
        <f>IF(OR(LEFT(C408,5)="000 9",LEFT(C408,5)="000 7"),"X",C408)</f>
        <v>000 0401 0000000 000 213</v>
      </c>
      <c r="E408" s="128">
        <v>42873505</v>
      </c>
      <c r="F408" s="129"/>
      <c r="G408" s="130">
        <v>42873505</v>
      </c>
      <c r="H408" s="130"/>
      <c r="I408" s="130">
        <v>42832655</v>
      </c>
      <c r="J408" s="130"/>
      <c r="K408" s="130">
        <v>40850</v>
      </c>
      <c r="L408" s="130"/>
      <c r="M408" s="130"/>
      <c r="N408" s="130">
        <v>15915993.58</v>
      </c>
      <c r="O408" s="130"/>
      <c r="P408" s="130">
        <v>15915993.58</v>
      </c>
      <c r="Q408" s="130"/>
      <c r="R408" s="130">
        <v>15909687.94</v>
      </c>
      <c r="S408" s="130"/>
      <c r="T408" s="130">
        <v>6305.64</v>
      </c>
      <c r="U408" s="130"/>
      <c r="V408" s="130"/>
    </row>
    <row r="409" spans="1:22" s="23" customFormat="1" ht="12.75">
      <c r="A409" s="131" t="s">
        <v>818</v>
      </c>
      <c r="B409" s="90">
        <v>200</v>
      </c>
      <c r="C409" s="90" t="s">
        <v>1258</v>
      </c>
      <c r="D409" s="132" t="str">
        <f>IF(OR(LEFT(C409,5)="000 9",LEFT(C409,5)="000 7"),"X",C409)</f>
        <v>000 0401 0000000 000 220</v>
      </c>
      <c r="E409" s="128">
        <v>42492336.27</v>
      </c>
      <c r="F409" s="129"/>
      <c r="G409" s="130">
        <v>42492336.27</v>
      </c>
      <c r="H409" s="130"/>
      <c r="I409" s="130">
        <v>42342336.27</v>
      </c>
      <c r="J409" s="130"/>
      <c r="K409" s="130">
        <v>150000</v>
      </c>
      <c r="L409" s="130"/>
      <c r="M409" s="130"/>
      <c r="N409" s="130">
        <v>7398749.74</v>
      </c>
      <c r="O409" s="130"/>
      <c r="P409" s="130">
        <v>7398749.74</v>
      </c>
      <c r="Q409" s="130"/>
      <c r="R409" s="130">
        <v>7398749.74</v>
      </c>
      <c r="S409" s="130"/>
      <c r="T409" s="130"/>
      <c r="U409" s="130"/>
      <c r="V409" s="130"/>
    </row>
    <row r="410" spans="1:22" s="23" customFormat="1" ht="12.75">
      <c r="A410" s="131" t="s">
        <v>820</v>
      </c>
      <c r="B410" s="90">
        <v>200</v>
      </c>
      <c r="C410" s="90" t="s">
        <v>1259</v>
      </c>
      <c r="D410" s="132" t="str">
        <f>IF(OR(LEFT(C410,5)="000 9",LEFT(C410,5)="000 7"),"X",C410)</f>
        <v>000 0401 0000000 000 221</v>
      </c>
      <c r="E410" s="128">
        <v>4314200</v>
      </c>
      <c r="F410" s="129"/>
      <c r="G410" s="130">
        <v>4314200</v>
      </c>
      <c r="H410" s="130"/>
      <c r="I410" s="130">
        <v>4314200</v>
      </c>
      <c r="J410" s="130"/>
      <c r="K410" s="130"/>
      <c r="L410" s="130"/>
      <c r="M410" s="130"/>
      <c r="N410" s="130">
        <v>1233951.25</v>
      </c>
      <c r="O410" s="130"/>
      <c r="P410" s="130">
        <v>1233951.25</v>
      </c>
      <c r="Q410" s="130"/>
      <c r="R410" s="130">
        <v>1233951.25</v>
      </c>
      <c r="S410" s="130"/>
      <c r="T410" s="130"/>
      <c r="U410" s="130"/>
      <c r="V410" s="130"/>
    </row>
    <row r="411" spans="1:22" s="23" customFormat="1" ht="12.75">
      <c r="A411" s="131" t="s">
        <v>822</v>
      </c>
      <c r="B411" s="90">
        <v>200</v>
      </c>
      <c r="C411" s="90" t="s">
        <v>1260</v>
      </c>
      <c r="D411" s="132" t="str">
        <f>IF(OR(LEFT(C411,5)="000 9",LEFT(C411,5)="000 7"),"X",C411)</f>
        <v>000 0401 0000000 000 222</v>
      </c>
      <c r="E411" s="128">
        <v>426000</v>
      </c>
      <c r="F411" s="129"/>
      <c r="G411" s="130">
        <v>426000</v>
      </c>
      <c r="H411" s="130"/>
      <c r="I411" s="130">
        <v>426000</v>
      </c>
      <c r="J411" s="130"/>
      <c r="K411" s="130"/>
      <c r="L411" s="130"/>
      <c r="M411" s="130"/>
      <c r="N411" s="130">
        <v>64176.15</v>
      </c>
      <c r="O411" s="130"/>
      <c r="P411" s="130">
        <v>64176.15</v>
      </c>
      <c r="Q411" s="130"/>
      <c r="R411" s="130">
        <v>64176.15</v>
      </c>
      <c r="S411" s="130"/>
      <c r="T411" s="130"/>
      <c r="U411" s="130"/>
      <c r="V411" s="130"/>
    </row>
    <row r="412" spans="1:22" s="23" customFormat="1" ht="12.75">
      <c r="A412" s="131" t="s">
        <v>824</v>
      </c>
      <c r="B412" s="90">
        <v>200</v>
      </c>
      <c r="C412" s="90" t="s">
        <v>1261</v>
      </c>
      <c r="D412" s="132" t="str">
        <f>IF(OR(LEFT(C412,5)="000 9",LEFT(C412,5)="000 7"),"X",C412)</f>
        <v>000 0401 0000000 000 223</v>
      </c>
      <c r="E412" s="128">
        <v>4154390</v>
      </c>
      <c r="F412" s="129"/>
      <c r="G412" s="130">
        <v>4154390</v>
      </c>
      <c r="H412" s="130"/>
      <c r="I412" s="130">
        <v>4154390</v>
      </c>
      <c r="J412" s="130"/>
      <c r="K412" s="130"/>
      <c r="L412" s="130"/>
      <c r="M412" s="130"/>
      <c r="N412" s="130">
        <v>1935418.67</v>
      </c>
      <c r="O412" s="130"/>
      <c r="P412" s="130">
        <v>1935418.67</v>
      </c>
      <c r="Q412" s="130"/>
      <c r="R412" s="130">
        <v>1935418.67</v>
      </c>
      <c r="S412" s="130"/>
      <c r="T412" s="130"/>
      <c r="U412" s="130"/>
      <c r="V412" s="130"/>
    </row>
    <row r="413" spans="1:22" s="23" customFormat="1" ht="22.5">
      <c r="A413" s="131" t="s">
        <v>826</v>
      </c>
      <c r="B413" s="90">
        <v>200</v>
      </c>
      <c r="C413" s="90" t="s">
        <v>1262</v>
      </c>
      <c r="D413" s="132" t="str">
        <f>IF(OR(LEFT(C413,5)="000 9",LEFT(C413,5)="000 7"),"X",C413)</f>
        <v>000 0401 0000000 000 224</v>
      </c>
      <c r="E413" s="128">
        <v>1282910</v>
      </c>
      <c r="F413" s="129"/>
      <c r="G413" s="130">
        <v>1282910</v>
      </c>
      <c r="H413" s="130"/>
      <c r="I413" s="130">
        <v>1282910</v>
      </c>
      <c r="J413" s="130"/>
      <c r="K413" s="130"/>
      <c r="L413" s="130"/>
      <c r="M413" s="130"/>
      <c r="N413" s="130">
        <v>382242.26</v>
      </c>
      <c r="O413" s="130"/>
      <c r="P413" s="130">
        <v>382242.26</v>
      </c>
      <c r="Q413" s="130"/>
      <c r="R413" s="130">
        <v>382242.26</v>
      </c>
      <c r="S413" s="130"/>
      <c r="T413" s="130"/>
      <c r="U413" s="130"/>
      <c r="V413" s="130"/>
    </row>
    <row r="414" spans="1:22" s="23" customFormat="1" ht="22.5">
      <c r="A414" s="131" t="s">
        <v>828</v>
      </c>
      <c r="B414" s="90">
        <v>200</v>
      </c>
      <c r="C414" s="90" t="s">
        <v>1263</v>
      </c>
      <c r="D414" s="132" t="str">
        <f>IF(OR(LEFT(C414,5)="000 9",LEFT(C414,5)="000 7"),"X",C414)</f>
        <v>000 0401 0000000 000 225</v>
      </c>
      <c r="E414" s="128">
        <v>3780821.27</v>
      </c>
      <c r="F414" s="129"/>
      <c r="G414" s="130">
        <v>3780821.27</v>
      </c>
      <c r="H414" s="130"/>
      <c r="I414" s="130">
        <v>3780821.27</v>
      </c>
      <c r="J414" s="130"/>
      <c r="K414" s="130"/>
      <c r="L414" s="130"/>
      <c r="M414" s="130"/>
      <c r="N414" s="130">
        <v>789899.2</v>
      </c>
      <c r="O414" s="130"/>
      <c r="P414" s="130">
        <v>789899.2</v>
      </c>
      <c r="Q414" s="130"/>
      <c r="R414" s="130">
        <v>789899.2</v>
      </c>
      <c r="S414" s="130"/>
      <c r="T414" s="130"/>
      <c r="U414" s="130"/>
      <c r="V414" s="130"/>
    </row>
    <row r="415" spans="1:22" s="23" customFormat="1" ht="12.75">
      <c r="A415" s="131" t="s">
        <v>830</v>
      </c>
      <c r="B415" s="90">
        <v>200</v>
      </c>
      <c r="C415" s="90" t="s">
        <v>1264</v>
      </c>
      <c r="D415" s="132" t="str">
        <f>IF(OR(LEFT(C415,5)="000 9",LEFT(C415,5)="000 7"),"X",C415)</f>
        <v>000 0401 0000000 000 226</v>
      </c>
      <c r="E415" s="128">
        <v>28534015</v>
      </c>
      <c r="F415" s="129"/>
      <c r="G415" s="130">
        <v>28534015</v>
      </c>
      <c r="H415" s="130"/>
      <c r="I415" s="130">
        <v>28384015</v>
      </c>
      <c r="J415" s="130"/>
      <c r="K415" s="130">
        <v>150000</v>
      </c>
      <c r="L415" s="130"/>
      <c r="M415" s="130"/>
      <c r="N415" s="130">
        <v>2993062.21</v>
      </c>
      <c r="O415" s="130"/>
      <c r="P415" s="130">
        <v>2993062.21</v>
      </c>
      <c r="Q415" s="130"/>
      <c r="R415" s="130">
        <v>2993062.21</v>
      </c>
      <c r="S415" s="130"/>
      <c r="T415" s="130"/>
      <c r="U415" s="130"/>
      <c r="V415" s="130"/>
    </row>
    <row r="416" spans="1:22" s="23" customFormat="1" ht="22.5">
      <c r="A416" s="131" t="s">
        <v>832</v>
      </c>
      <c r="B416" s="90">
        <v>200</v>
      </c>
      <c r="C416" s="90" t="s">
        <v>1265</v>
      </c>
      <c r="D416" s="132" t="str">
        <f>IF(OR(LEFT(C416,5)="000 9",LEFT(C416,5)="000 7"),"X",C416)</f>
        <v>000 0401 0000000 000 240</v>
      </c>
      <c r="E416" s="128">
        <v>78042600</v>
      </c>
      <c r="F416" s="129"/>
      <c r="G416" s="130">
        <v>78042600</v>
      </c>
      <c r="H416" s="130"/>
      <c r="I416" s="130">
        <v>78042600</v>
      </c>
      <c r="J416" s="130"/>
      <c r="K416" s="130"/>
      <c r="L416" s="130"/>
      <c r="M416" s="130"/>
      <c r="N416" s="130">
        <v>24305948.82</v>
      </c>
      <c r="O416" s="130"/>
      <c r="P416" s="130">
        <v>24305948.82</v>
      </c>
      <c r="Q416" s="130"/>
      <c r="R416" s="130">
        <v>24305948.82</v>
      </c>
      <c r="S416" s="130"/>
      <c r="T416" s="130"/>
      <c r="U416" s="130"/>
      <c r="V416" s="130"/>
    </row>
    <row r="417" spans="1:22" s="23" customFormat="1" ht="33.75">
      <c r="A417" s="131" t="s">
        <v>834</v>
      </c>
      <c r="B417" s="90">
        <v>200</v>
      </c>
      <c r="C417" s="90" t="s">
        <v>1266</v>
      </c>
      <c r="D417" s="132" t="str">
        <f>IF(OR(LEFT(C417,5)="000 9",LEFT(C417,5)="000 7"),"X",C417)</f>
        <v>000 0401 0000000 000 241</v>
      </c>
      <c r="E417" s="128">
        <v>1876900</v>
      </c>
      <c r="F417" s="129"/>
      <c r="G417" s="130">
        <v>1876900</v>
      </c>
      <c r="H417" s="130"/>
      <c r="I417" s="130">
        <v>1876900</v>
      </c>
      <c r="J417" s="130"/>
      <c r="K417" s="130"/>
      <c r="L417" s="130"/>
      <c r="M417" s="130"/>
      <c r="N417" s="130">
        <v>59463.57</v>
      </c>
      <c r="O417" s="130"/>
      <c r="P417" s="130">
        <v>59463.57</v>
      </c>
      <c r="Q417" s="130"/>
      <c r="R417" s="130">
        <v>59463.57</v>
      </c>
      <c r="S417" s="130"/>
      <c r="T417" s="130"/>
      <c r="U417" s="130"/>
      <c r="V417" s="130"/>
    </row>
    <row r="418" spans="1:22" s="23" customFormat="1" ht="45">
      <c r="A418" s="131" t="s">
        <v>836</v>
      </c>
      <c r="B418" s="90">
        <v>200</v>
      </c>
      <c r="C418" s="90" t="s">
        <v>1267</v>
      </c>
      <c r="D418" s="132" t="str">
        <f>IF(OR(LEFT(C418,5)="000 9",LEFT(C418,5)="000 7"),"X",C418)</f>
        <v>000 0401 0000000 000 242</v>
      </c>
      <c r="E418" s="128">
        <v>76165700</v>
      </c>
      <c r="F418" s="129"/>
      <c r="G418" s="130">
        <v>76165700</v>
      </c>
      <c r="H418" s="130"/>
      <c r="I418" s="130">
        <v>76165700</v>
      </c>
      <c r="J418" s="130"/>
      <c r="K418" s="130"/>
      <c r="L418" s="130"/>
      <c r="M418" s="130"/>
      <c r="N418" s="130">
        <v>24246485.25</v>
      </c>
      <c r="O418" s="130"/>
      <c r="P418" s="130">
        <v>24246485.25</v>
      </c>
      <c r="Q418" s="130"/>
      <c r="R418" s="130">
        <v>24246485.25</v>
      </c>
      <c r="S418" s="130"/>
      <c r="T418" s="130"/>
      <c r="U418" s="130"/>
      <c r="V418" s="130"/>
    </row>
    <row r="419" spans="1:22" s="23" customFormat="1" ht="12.75">
      <c r="A419" s="131" t="s">
        <v>848</v>
      </c>
      <c r="B419" s="90">
        <v>200</v>
      </c>
      <c r="C419" s="90" t="s">
        <v>1268</v>
      </c>
      <c r="D419" s="132" t="str">
        <f>IF(OR(LEFT(C419,5)="000 9",LEFT(C419,5)="000 7"),"X",C419)</f>
        <v>000 0401 0000000 000 290</v>
      </c>
      <c r="E419" s="128">
        <v>37927350</v>
      </c>
      <c r="F419" s="129"/>
      <c r="G419" s="130">
        <v>37927350</v>
      </c>
      <c r="H419" s="130"/>
      <c r="I419" s="130">
        <v>37927350</v>
      </c>
      <c r="J419" s="130"/>
      <c r="K419" s="130"/>
      <c r="L419" s="130"/>
      <c r="M419" s="130"/>
      <c r="N419" s="130">
        <v>2374813.2</v>
      </c>
      <c r="O419" s="130"/>
      <c r="P419" s="130">
        <v>2374813.2</v>
      </c>
      <c r="Q419" s="130"/>
      <c r="R419" s="130">
        <v>2374813.2</v>
      </c>
      <c r="S419" s="130"/>
      <c r="T419" s="130"/>
      <c r="U419" s="130"/>
      <c r="V419" s="130"/>
    </row>
    <row r="420" spans="1:22" s="23" customFormat="1" ht="12.75">
      <c r="A420" s="131" t="s">
        <v>850</v>
      </c>
      <c r="B420" s="90">
        <v>200</v>
      </c>
      <c r="C420" s="90" t="s">
        <v>1269</v>
      </c>
      <c r="D420" s="132" t="str">
        <f>IF(OR(LEFT(C420,5)="000 9",LEFT(C420,5)="000 7"),"X",C420)</f>
        <v>000 0401 0000000 000 300</v>
      </c>
      <c r="E420" s="128">
        <v>11848332</v>
      </c>
      <c r="F420" s="129"/>
      <c r="G420" s="130">
        <v>11848332</v>
      </c>
      <c r="H420" s="130"/>
      <c r="I420" s="130">
        <v>11848332</v>
      </c>
      <c r="J420" s="130"/>
      <c r="K420" s="130"/>
      <c r="L420" s="130"/>
      <c r="M420" s="130"/>
      <c r="N420" s="130">
        <v>3709256.56</v>
      </c>
      <c r="O420" s="130"/>
      <c r="P420" s="130">
        <v>3709256.56</v>
      </c>
      <c r="Q420" s="130"/>
      <c r="R420" s="130">
        <v>3709256.56</v>
      </c>
      <c r="S420" s="130"/>
      <c r="T420" s="130"/>
      <c r="U420" s="130"/>
      <c r="V420" s="130"/>
    </row>
    <row r="421" spans="1:22" s="23" customFormat="1" ht="22.5">
      <c r="A421" s="131" t="s">
        <v>852</v>
      </c>
      <c r="B421" s="90">
        <v>200</v>
      </c>
      <c r="C421" s="90" t="s">
        <v>1270</v>
      </c>
      <c r="D421" s="132" t="str">
        <f>IF(OR(LEFT(C421,5)="000 9",LEFT(C421,5)="000 7"),"X",C421)</f>
        <v>000 0401 0000000 000 310</v>
      </c>
      <c r="E421" s="128">
        <v>5328632</v>
      </c>
      <c r="F421" s="129"/>
      <c r="G421" s="130">
        <v>5328632</v>
      </c>
      <c r="H421" s="130"/>
      <c r="I421" s="130">
        <v>5328632</v>
      </c>
      <c r="J421" s="130"/>
      <c r="K421" s="130"/>
      <c r="L421" s="130"/>
      <c r="M421" s="130"/>
      <c r="N421" s="130">
        <v>1666697.73</v>
      </c>
      <c r="O421" s="130"/>
      <c r="P421" s="130">
        <v>1666697.73</v>
      </c>
      <c r="Q421" s="130"/>
      <c r="R421" s="130">
        <v>1666697.73</v>
      </c>
      <c r="S421" s="130"/>
      <c r="T421" s="130"/>
      <c r="U421" s="130"/>
      <c r="V421" s="130"/>
    </row>
    <row r="422" spans="1:22" s="23" customFormat="1" ht="22.5">
      <c r="A422" s="131" t="s">
        <v>856</v>
      </c>
      <c r="B422" s="90">
        <v>200</v>
      </c>
      <c r="C422" s="90" t="s">
        <v>1271</v>
      </c>
      <c r="D422" s="132" t="str">
        <f>IF(OR(LEFT(C422,5)="000 9",LEFT(C422,5)="000 7"),"X",C422)</f>
        <v>000 0401 0000000 000 340</v>
      </c>
      <c r="E422" s="128">
        <v>6519700</v>
      </c>
      <c r="F422" s="129"/>
      <c r="G422" s="130">
        <v>6519700</v>
      </c>
      <c r="H422" s="130"/>
      <c r="I422" s="130">
        <v>6519700</v>
      </c>
      <c r="J422" s="130"/>
      <c r="K422" s="130"/>
      <c r="L422" s="130"/>
      <c r="M422" s="130"/>
      <c r="N422" s="130">
        <v>2042558.83</v>
      </c>
      <c r="O422" s="130"/>
      <c r="P422" s="130">
        <v>2042558.83</v>
      </c>
      <c r="Q422" s="130"/>
      <c r="R422" s="130">
        <v>2042558.83</v>
      </c>
      <c r="S422" s="130"/>
      <c r="T422" s="130"/>
      <c r="U422" s="130"/>
      <c r="V422" s="130"/>
    </row>
    <row r="423" spans="1:22" s="23" customFormat="1" ht="12.75">
      <c r="A423" s="131" t="s">
        <v>1272</v>
      </c>
      <c r="B423" s="90">
        <v>200</v>
      </c>
      <c r="C423" s="90" t="s">
        <v>1273</v>
      </c>
      <c r="D423" s="132" t="str">
        <f>IF(OR(LEFT(C423,5)="000 9",LEFT(C423,5)="000 7"),"X",C423)</f>
        <v>000 0402 0000000 000 000</v>
      </c>
      <c r="E423" s="128">
        <v>37947583.1</v>
      </c>
      <c r="F423" s="129"/>
      <c r="G423" s="130">
        <v>37947583.1</v>
      </c>
      <c r="H423" s="130"/>
      <c r="I423" s="130">
        <v>35811140</v>
      </c>
      <c r="J423" s="130"/>
      <c r="K423" s="130">
        <v>2136443.1</v>
      </c>
      <c r="L423" s="130"/>
      <c r="M423" s="130"/>
      <c r="N423" s="130">
        <v>4056666.97</v>
      </c>
      <c r="O423" s="130"/>
      <c r="P423" s="130">
        <v>4056666.97</v>
      </c>
      <c r="Q423" s="130"/>
      <c r="R423" s="130">
        <v>3945573.57</v>
      </c>
      <c r="S423" s="130"/>
      <c r="T423" s="130">
        <v>111093.4</v>
      </c>
      <c r="U423" s="130"/>
      <c r="V423" s="130"/>
    </row>
    <row r="424" spans="1:22" s="23" customFormat="1" ht="12.75">
      <c r="A424" s="131" t="s">
        <v>808</v>
      </c>
      <c r="B424" s="90">
        <v>200</v>
      </c>
      <c r="C424" s="90" t="s">
        <v>1274</v>
      </c>
      <c r="D424" s="132" t="str">
        <f>IF(OR(LEFT(C424,5)="000 9",LEFT(C424,5)="000 7"),"X",C424)</f>
        <v>000 0402 0000000 000 200</v>
      </c>
      <c r="E424" s="128">
        <v>22348722.06</v>
      </c>
      <c r="F424" s="129"/>
      <c r="G424" s="130">
        <v>22348722.06</v>
      </c>
      <c r="H424" s="130"/>
      <c r="I424" s="130">
        <v>20804822.96</v>
      </c>
      <c r="J424" s="130"/>
      <c r="K424" s="130">
        <v>1543899.1</v>
      </c>
      <c r="L424" s="130"/>
      <c r="M424" s="130"/>
      <c r="N424" s="130">
        <v>3813065.1</v>
      </c>
      <c r="O424" s="130"/>
      <c r="P424" s="130">
        <v>3813065.1</v>
      </c>
      <c r="Q424" s="130"/>
      <c r="R424" s="130">
        <v>3794515.1</v>
      </c>
      <c r="S424" s="130"/>
      <c r="T424" s="130">
        <v>18550</v>
      </c>
      <c r="U424" s="130"/>
      <c r="V424" s="130"/>
    </row>
    <row r="425" spans="1:22" s="23" customFormat="1" ht="22.5">
      <c r="A425" s="131" t="s">
        <v>810</v>
      </c>
      <c r="B425" s="90">
        <v>200</v>
      </c>
      <c r="C425" s="90" t="s">
        <v>1275</v>
      </c>
      <c r="D425" s="132" t="str">
        <f>IF(OR(LEFT(C425,5)="000 9",LEFT(C425,5)="000 7"),"X",C425)</f>
        <v>000 0402 0000000 000 210</v>
      </c>
      <c r="E425" s="128">
        <v>2190108.91</v>
      </c>
      <c r="F425" s="129"/>
      <c r="G425" s="130">
        <v>2190108.91</v>
      </c>
      <c r="H425" s="130"/>
      <c r="I425" s="130">
        <v>2190108.91</v>
      </c>
      <c r="J425" s="130"/>
      <c r="K425" s="130"/>
      <c r="L425" s="130"/>
      <c r="M425" s="130"/>
      <c r="N425" s="130">
        <v>1645020.93</v>
      </c>
      <c r="O425" s="130"/>
      <c r="P425" s="130">
        <v>1645020.93</v>
      </c>
      <c r="Q425" s="130"/>
      <c r="R425" s="130">
        <v>1645020.93</v>
      </c>
      <c r="S425" s="130"/>
      <c r="T425" s="130"/>
      <c r="U425" s="130"/>
      <c r="V425" s="130"/>
    </row>
    <row r="426" spans="1:22" s="23" customFormat="1" ht="12.75">
      <c r="A426" s="131" t="s">
        <v>812</v>
      </c>
      <c r="B426" s="90">
        <v>200</v>
      </c>
      <c r="C426" s="90" t="s">
        <v>1276</v>
      </c>
      <c r="D426" s="132" t="str">
        <f>IF(OR(LEFT(C426,5)="000 9",LEFT(C426,5)="000 7"),"X",C426)</f>
        <v>000 0402 0000000 000 211</v>
      </c>
      <c r="E426" s="128">
        <v>1611589.5</v>
      </c>
      <c r="F426" s="129"/>
      <c r="G426" s="130">
        <v>1611589.5</v>
      </c>
      <c r="H426" s="130"/>
      <c r="I426" s="130">
        <v>1611589.5</v>
      </c>
      <c r="J426" s="130"/>
      <c r="K426" s="130"/>
      <c r="L426" s="130"/>
      <c r="M426" s="130"/>
      <c r="N426" s="130">
        <v>1271637.57</v>
      </c>
      <c r="O426" s="130"/>
      <c r="P426" s="130">
        <v>1271637.57</v>
      </c>
      <c r="Q426" s="130"/>
      <c r="R426" s="130">
        <v>1271637.57</v>
      </c>
      <c r="S426" s="130"/>
      <c r="T426" s="130"/>
      <c r="U426" s="130"/>
      <c r="V426" s="130"/>
    </row>
    <row r="427" spans="1:22" s="23" customFormat="1" ht="12.75">
      <c r="A427" s="131" t="s">
        <v>814</v>
      </c>
      <c r="B427" s="90">
        <v>200</v>
      </c>
      <c r="C427" s="90" t="s">
        <v>1277</v>
      </c>
      <c r="D427" s="132" t="str">
        <f>IF(OR(LEFT(C427,5)="000 9",LEFT(C427,5)="000 7"),"X",C427)</f>
        <v>000 0402 0000000 000 212</v>
      </c>
      <c r="E427" s="128">
        <v>459.69</v>
      </c>
      <c r="F427" s="129"/>
      <c r="G427" s="130">
        <v>459.69</v>
      </c>
      <c r="H427" s="130"/>
      <c r="I427" s="130">
        <v>459.69</v>
      </c>
      <c r="J427" s="130"/>
      <c r="K427" s="130"/>
      <c r="L427" s="130"/>
      <c r="M427" s="130"/>
      <c r="N427" s="130">
        <v>300</v>
      </c>
      <c r="O427" s="130"/>
      <c r="P427" s="130">
        <v>300</v>
      </c>
      <c r="Q427" s="130"/>
      <c r="R427" s="130">
        <v>300</v>
      </c>
      <c r="S427" s="130"/>
      <c r="T427" s="130"/>
      <c r="U427" s="130"/>
      <c r="V427" s="130"/>
    </row>
    <row r="428" spans="1:22" s="23" customFormat="1" ht="12.75">
      <c r="A428" s="131" t="s">
        <v>816</v>
      </c>
      <c r="B428" s="90">
        <v>200</v>
      </c>
      <c r="C428" s="90" t="s">
        <v>1278</v>
      </c>
      <c r="D428" s="132" t="str">
        <f>IF(OR(LEFT(C428,5)="000 9",LEFT(C428,5)="000 7"),"X",C428)</f>
        <v>000 0402 0000000 000 213</v>
      </c>
      <c r="E428" s="128">
        <v>578059.72</v>
      </c>
      <c r="F428" s="129"/>
      <c r="G428" s="130">
        <v>578059.72</v>
      </c>
      <c r="H428" s="130"/>
      <c r="I428" s="130">
        <v>578059.72</v>
      </c>
      <c r="J428" s="130"/>
      <c r="K428" s="130"/>
      <c r="L428" s="130"/>
      <c r="M428" s="130"/>
      <c r="N428" s="130">
        <v>373083.36</v>
      </c>
      <c r="O428" s="130"/>
      <c r="P428" s="130">
        <v>373083.36</v>
      </c>
      <c r="Q428" s="130"/>
      <c r="R428" s="130">
        <v>373083.36</v>
      </c>
      <c r="S428" s="130"/>
      <c r="T428" s="130"/>
      <c r="U428" s="130"/>
      <c r="V428" s="130"/>
    </row>
    <row r="429" spans="1:22" s="23" customFormat="1" ht="12.75">
      <c r="A429" s="131" t="s">
        <v>818</v>
      </c>
      <c r="B429" s="90">
        <v>200</v>
      </c>
      <c r="C429" s="90" t="s">
        <v>1279</v>
      </c>
      <c r="D429" s="132" t="str">
        <f>IF(OR(LEFT(C429,5)="000 9",LEFT(C429,5)="000 7"),"X",C429)</f>
        <v>000 0402 0000000 000 220</v>
      </c>
      <c r="E429" s="128">
        <v>1709244.03</v>
      </c>
      <c r="F429" s="129"/>
      <c r="G429" s="130">
        <v>1709244.03</v>
      </c>
      <c r="H429" s="130"/>
      <c r="I429" s="130">
        <v>1672798.08</v>
      </c>
      <c r="J429" s="130"/>
      <c r="K429" s="130">
        <v>36445.95</v>
      </c>
      <c r="L429" s="130"/>
      <c r="M429" s="130"/>
      <c r="N429" s="130">
        <v>576730.86</v>
      </c>
      <c r="O429" s="130"/>
      <c r="P429" s="130">
        <v>576730.86</v>
      </c>
      <c r="Q429" s="130"/>
      <c r="R429" s="130">
        <v>553180.86</v>
      </c>
      <c r="S429" s="130"/>
      <c r="T429" s="130">
        <v>23550</v>
      </c>
      <c r="U429" s="130"/>
      <c r="V429" s="130"/>
    </row>
    <row r="430" spans="1:22" s="23" customFormat="1" ht="12.75">
      <c r="A430" s="131" t="s">
        <v>820</v>
      </c>
      <c r="B430" s="90">
        <v>200</v>
      </c>
      <c r="C430" s="90" t="s">
        <v>1280</v>
      </c>
      <c r="D430" s="132" t="str">
        <f>IF(OR(LEFT(C430,5)="000 9",LEFT(C430,5)="000 7"),"X",C430)</f>
        <v>000 0402 0000000 000 221</v>
      </c>
      <c r="E430" s="128">
        <v>123659.16</v>
      </c>
      <c r="F430" s="129"/>
      <c r="G430" s="130">
        <v>123659.16</v>
      </c>
      <c r="H430" s="130"/>
      <c r="I430" s="130">
        <v>123659.16</v>
      </c>
      <c r="J430" s="130"/>
      <c r="K430" s="130"/>
      <c r="L430" s="130"/>
      <c r="M430" s="130"/>
      <c r="N430" s="130">
        <v>20179.15</v>
      </c>
      <c r="O430" s="130"/>
      <c r="P430" s="130">
        <v>20179.15</v>
      </c>
      <c r="Q430" s="130"/>
      <c r="R430" s="130">
        <v>20179.15</v>
      </c>
      <c r="S430" s="130"/>
      <c r="T430" s="130"/>
      <c r="U430" s="130"/>
      <c r="V430" s="130"/>
    </row>
    <row r="431" spans="1:22" s="23" customFormat="1" ht="12.75">
      <c r="A431" s="131" t="s">
        <v>822</v>
      </c>
      <c r="B431" s="90">
        <v>200</v>
      </c>
      <c r="C431" s="90" t="s">
        <v>1281</v>
      </c>
      <c r="D431" s="132" t="str">
        <f>IF(OR(LEFT(C431,5)="000 9",LEFT(C431,5)="000 7"),"X",C431)</f>
        <v>000 0402 0000000 000 222</v>
      </c>
      <c r="E431" s="128">
        <v>2000</v>
      </c>
      <c r="F431" s="129"/>
      <c r="G431" s="130">
        <v>2000</v>
      </c>
      <c r="H431" s="130"/>
      <c r="I431" s="130">
        <v>2000</v>
      </c>
      <c r="J431" s="130"/>
      <c r="K431" s="130"/>
      <c r="L431" s="130"/>
      <c r="M431" s="130"/>
      <c r="N431" s="130">
        <v>1154</v>
      </c>
      <c r="O431" s="130"/>
      <c r="P431" s="130">
        <v>1154</v>
      </c>
      <c r="Q431" s="130"/>
      <c r="R431" s="130">
        <v>1154</v>
      </c>
      <c r="S431" s="130"/>
      <c r="T431" s="130"/>
      <c r="U431" s="130"/>
      <c r="V431" s="130"/>
    </row>
    <row r="432" spans="1:22" s="23" customFormat="1" ht="12.75">
      <c r="A432" s="131" t="s">
        <v>824</v>
      </c>
      <c r="B432" s="90">
        <v>200</v>
      </c>
      <c r="C432" s="90" t="s">
        <v>1282</v>
      </c>
      <c r="D432" s="132" t="str">
        <f>IF(OR(LEFT(C432,5)="000 9",LEFT(C432,5)="000 7"),"X",C432)</f>
        <v>000 0402 0000000 000 223</v>
      </c>
      <c r="E432" s="128">
        <v>172184.28</v>
      </c>
      <c r="F432" s="129"/>
      <c r="G432" s="130">
        <v>172184.28</v>
      </c>
      <c r="H432" s="130"/>
      <c r="I432" s="130">
        <v>172184.28</v>
      </c>
      <c r="J432" s="130"/>
      <c r="K432" s="130"/>
      <c r="L432" s="130"/>
      <c r="M432" s="130"/>
      <c r="N432" s="130">
        <v>52463.74</v>
      </c>
      <c r="O432" s="130"/>
      <c r="P432" s="130">
        <v>52463.74</v>
      </c>
      <c r="Q432" s="130"/>
      <c r="R432" s="130">
        <v>52463.74</v>
      </c>
      <c r="S432" s="130"/>
      <c r="T432" s="130"/>
      <c r="U432" s="130"/>
      <c r="V432" s="130"/>
    </row>
    <row r="433" spans="1:22" s="23" customFormat="1" ht="22.5">
      <c r="A433" s="131" t="s">
        <v>828</v>
      </c>
      <c r="B433" s="90">
        <v>200</v>
      </c>
      <c r="C433" s="90" t="s">
        <v>1283</v>
      </c>
      <c r="D433" s="132" t="str">
        <f>IF(OR(LEFT(C433,5)="000 9",LEFT(C433,5)="000 7"),"X",C433)</f>
        <v>000 0402 0000000 000 225</v>
      </c>
      <c r="E433" s="128">
        <v>65520.93</v>
      </c>
      <c r="F433" s="129"/>
      <c r="G433" s="130">
        <v>65520.93</v>
      </c>
      <c r="H433" s="130"/>
      <c r="I433" s="130">
        <v>65520.93</v>
      </c>
      <c r="J433" s="130"/>
      <c r="K433" s="130"/>
      <c r="L433" s="130"/>
      <c r="M433" s="130"/>
      <c r="N433" s="130">
        <v>60890.52</v>
      </c>
      <c r="O433" s="130"/>
      <c r="P433" s="130">
        <v>60890.52</v>
      </c>
      <c r="Q433" s="130"/>
      <c r="R433" s="130">
        <v>60890.52</v>
      </c>
      <c r="S433" s="130"/>
      <c r="T433" s="130"/>
      <c r="U433" s="130"/>
      <c r="V433" s="130"/>
    </row>
    <row r="434" spans="1:22" s="23" customFormat="1" ht="12.75">
      <c r="A434" s="131" t="s">
        <v>830</v>
      </c>
      <c r="B434" s="90">
        <v>200</v>
      </c>
      <c r="C434" s="90" t="s">
        <v>1284</v>
      </c>
      <c r="D434" s="132" t="str">
        <f>IF(OR(LEFT(C434,5)="000 9",LEFT(C434,5)="000 7"),"X",C434)</f>
        <v>000 0402 0000000 000 226</v>
      </c>
      <c r="E434" s="128">
        <v>1345879.66</v>
      </c>
      <c r="F434" s="129"/>
      <c r="G434" s="130">
        <v>1345879.66</v>
      </c>
      <c r="H434" s="130"/>
      <c r="I434" s="130">
        <v>1309433.71</v>
      </c>
      <c r="J434" s="130"/>
      <c r="K434" s="130">
        <v>36445.95</v>
      </c>
      <c r="L434" s="130"/>
      <c r="M434" s="130"/>
      <c r="N434" s="130">
        <v>442043.45</v>
      </c>
      <c r="O434" s="130"/>
      <c r="P434" s="130">
        <v>442043.45</v>
      </c>
      <c r="Q434" s="130"/>
      <c r="R434" s="130">
        <v>418493.45</v>
      </c>
      <c r="S434" s="130"/>
      <c r="T434" s="130">
        <v>23550</v>
      </c>
      <c r="U434" s="130"/>
      <c r="V434" s="130"/>
    </row>
    <row r="435" spans="1:22" s="23" customFormat="1" ht="22.5">
      <c r="A435" s="131" t="s">
        <v>832</v>
      </c>
      <c r="B435" s="90">
        <v>200</v>
      </c>
      <c r="C435" s="90" t="s">
        <v>1285</v>
      </c>
      <c r="D435" s="132" t="str">
        <f>IF(OR(LEFT(C435,5)="000 9",LEFT(C435,5)="000 7"),"X",C435)</f>
        <v>000 0402 0000000 000 240</v>
      </c>
      <c r="E435" s="128">
        <v>17239721.01</v>
      </c>
      <c r="F435" s="129"/>
      <c r="G435" s="130">
        <v>17239721.01</v>
      </c>
      <c r="H435" s="130"/>
      <c r="I435" s="130">
        <v>16901277.91</v>
      </c>
      <c r="J435" s="130"/>
      <c r="K435" s="130">
        <v>338443.1</v>
      </c>
      <c r="L435" s="130"/>
      <c r="M435" s="130"/>
      <c r="N435" s="130">
        <v>1550675.25</v>
      </c>
      <c r="O435" s="130"/>
      <c r="P435" s="130">
        <v>1550675.25</v>
      </c>
      <c r="Q435" s="130"/>
      <c r="R435" s="130">
        <v>1555675.25</v>
      </c>
      <c r="S435" s="130"/>
      <c r="T435" s="130">
        <v>-5000</v>
      </c>
      <c r="U435" s="130"/>
      <c r="V435" s="130"/>
    </row>
    <row r="436" spans="1:22" s="23" customFormat="1" ht="33.75">
      <c r="A436" s="131" t="s">
        <v>834</v>
      </c>
      <c r="B436" s="90">
        <v>200</v>
      </c>
      <c r="C436" s="90" t="s">
        <v>1286</v>
      </c>
      <c r="D436" s="132" t="str">
        <f>IF(OR(LEFT(C436,5)="000 9",LEFT(C436,5)="000 7"),"X",C436)</f>
        <v>000 0402 0000000 000 241</v>
      </c>
      <c r="E436" s="128">
        <v>16901277.91</v>
      </c>
      <c r="F436" s="129"/>
      <c r="G436" s="130">
        <v>16901277.91</v>
      </c>
      <c r="H436" s="130"/>
      <c r="I436" s="130">
        <v>16901277.91</v>
      </c>
      <c r="J436" s="130"/>
      <c r="K436" s="130"/>
      <c r="L436" s="130"/>
      <c r="M436" s="130"/>
      <c r="N436" s="130">
        <v>1555675.25</v>
      </c>
      <c r="O436" s="130"/>
      <c r="P436" s="130">
        <v>1555675.25</v>
      </c>
      <c r="Q436" s="130"/>
      <c r="R436" s="130">
        <v>1555675.25</v>
      </c>
      <c r="S436" s="130"/>
      <c r="T436" s="130"/>
      <c r="U436" s="130"/>
      <c r="V436" s="130"/>
    </row>
    <row r="437" spans="1:22" s="23" customFormat="1" ht="45">
      <c r="A437" s="131" t="s">
        <v>836</v>
      </c>
      <c r="B437" s="90">
        <v>200</v>
      </c>
      <c r="C437" s="90" t="s">
        <v>1287</v>
      </c>
      <c r="D437" s="132" t="str">
        <f>IF(OR(LEFT(C437,5)="000 9",LEFT(C437,5)="000 7"),"X",C437)</f>
        <v>000 0402 0000000 000 242</v>
      </c>
      <c r="E437" s="128">
        <v>338443.1</v>
      </c>
      <c r="F437" s="129"/>
      <c r="G437" s="130">
        <v>338443.1</v>
      </c>
      <c r="H437" s="130"/>
      <c r="I437" s="130"/>
      <c r="J437" s="130"/>
      <c r="K437" s="130">
        <v>338443.1</v>
      </c>
      <c r="L437" s="130"/>
      <c r="M437" s="130"/>
      <c r="N437" s="130">
        <v>-5000</v>
      </c>
      <c r="O437" s="130"/>
      <c r="P437" s="130">
        <v>-5000</v>
      </c>
      <c r="Q437" s="130"/>
      <c r="R437" s="130"/>
      <c r="S437" s="130"/>
      <c r="T437" s="130">
        <v>-5000</v>
      </c>
      <c r="U437" s="130"/>
      <c r="V437" s="130"/>
    </row>
    <row r="438" spans="1:22" s="23" customFormat="1" ht="12.75">
      <c r="A438" s="131" t="s">
        <v>848</v>
      </c>
      <c r="B438" s="90">
        <v>200</v>
      </c>
      <c r="C438" s="90" t="s">
        <v>1288</v>
      </c>
      <c r="D438" s="132" t="str">
        <f>IF(OR(LEFT(C438,5)="000 9",LEFT(C438,5)="000 7"),"X",C438)</f>
        <v>000 0402 0000000 000 290</v>
      </c>
      <c r="E438" s="128">
        <v>1209648.11</v>
      </c>
      <c r="F438" s="129"/>
      <c r="G438" s="130">
        <v>1209648.11</v>
      </c>
      <c r="H438" s="130"/>
      <c r="I438" s="130">
        <v>40638.06</v>
      </c>
      <c r="J438" s="130"/>
      <c r="K438" s="130">
        <v>1169010.05</v>
      </c>
      <c r="L438" s="130"/>
      <c r="M438" s="130"/>
      <c r="N438" s="130">
        <v>40638.06</v>
      </c>
      <c r="O438" s="130"/>
      <c r="P438" s="130">
        <v>40638.06</v>
      </c>
      <c r="Q438" s="130"/>
      <c r="R438" s="130">
        <v>40638.06</v>
      </c>
      <c r="S438" s="130"/>
      <c r="T438" s="130"/>
      <c r="U438" s="130"/>
      <c r="V438" s="130"/>
    </row>
    <row r="439" spans="1:22" s="23" customFormat="1" ht="12.75">
      <c r="A439" s="131" t="s">
        <v>850</v>
      </c>
      <c r="B439" s="90">
        <v>200</v>
      </c>
      <c r="C439" s="90" t="s">
        <v>1289</v>
      </c>
      <c r="D439" s="132" t="str">
        <f>IF(OR(LEFT(C439,5)="000 9",LEFT(C439,5)="000 7"),"X",C439)</f>
        <v>000 0402 0000000 000 300</v>
      </c>
      <c r="E439" s="128">
        <v>15598861.04</v>
      </c>
      <c r="F439" s="129"/>
      <c r="G439" s="130">
        <v>15598861.04</v>
      </c>
      <c r="H439" s="130"/>
      <c r="I439" s="130">
        <v>15006317.04</v>
      </c>
      <c r="J439" s="130"/>
      <c r="K439" s="130">
        <v>592544</v>
      </c>
      <c r="L439" s="130"/>
      <c r="M439" s="130"/>
      <c r="N439" s="130">
        <v>243601.87</v>
      </c>
      <c r="O439" s="130"/>
      <c r="P439" s="130">
        <v>243601.87</v>
      </c>
      <c r="Q439" s="130"/>
      <c r="R439" s="130">
        <v>151058.47</v>
      </c>
      <c r="S439" s="130"/>
      <c r="T439" s="130">
        <v>92543.4</v>
      </c>
      <c r="U439" s="130"/>
      <c r="V439" s="130"/>
    </row>
    <row r="440" spans="1:22" s="23" customFormat="1" ht="22.5">
      <c r="A440" s="131" t="s">
        <v>852</v>
      </c>
      <c r="B440" s="90">
        <v>200</v>
      </c>
      <c r="C440" s="90" t="s">
        <v>1290</v>
      </c>
      <c r="D440" s="132" t="str">
        <f>IF(OR(LEFT(C440,5)="000 9",LEFT(C440,5)="000 7"),"X",C440)</f>
        <v>000 0402 0000000 000 310</v>
      </c>
      <c r="E440" s="128">
        <v>104544</v>
      </c>
      <c r="F440" s="129"/>
      <c r="G440" s="130">
        <v>104544</v>
      </c>
      <c r="H440" s="130"/>
      <c r="I440" s="130">
        <v>12000</v>
      </c>
      <c r="J440" s="130"/>
      <c r="K440" s="130">
        <v>92544</v>
      </c>
      <c r="L440" s="130"/>
      <c r="M440" s="130"/>
      <c r="N440" s="130">
        <v>94983.4</v>
      </c>
      <c r="O440" s="130"/>
      <c r="P440" s="130">
        <v>94983.4</v>
      </c>
      <c r="Q440" s="130"/>
      <c r="R440" s="130">
        <v>2440</v>
      </c>
      <c r="S440" s="130"/>
      <c r="T440" s="130">
        <v>92543.4</v>
      </c>
      <c r="U440" s="130"/>
      <c r="V440" s="130"/>
    </row>
    <row r="441" spans="1:22" s="23" customFormat="1" ht="22.5">
      <c r="A441" s="131" t="s">
        <v>856</v>
      </c>
      <c r="B441" s="90">
        <v>200</v>
      </c>
      <c r="C441" s="90" t="s">
        <v>1291</v>
      </c>
      <c r="D441" s="132" t="str">
        <f>IF(OR(LEFT(C441,5)="000 9",LEFT(C441,5)="000 7"),"X",C441)</f>
        <v>000 0402 0000000 000 340</v>
      </c>
      <c r="E441" s="128">
        <v>15494317.04</v>
      </c>
      <c r="F441" s="129"/>
      <c r="G441" s="130">
        <v>15494317.04</v>
      </c>
      <c r="H441" s="130"/>
      <c r="I441" s="130">
        <v>14994317.04</v>
      </c>
      <c r="J441" s="130"/>
      <c r="K441" s="130">
        <v>500000</v>
      </c>
      <c r="L441" s="130"/>
      <c r="M441" s="130"/>
      <c r="N441" s="130">
        <v>148618.47</v>
      </c>
      <c r="O441" s="130"/>
      <c r="P441" s="130">
        <v>148618.47</v>
      </c>
      <c r="Q441" s="130"/>
      <c r="R441" s="130">
        <v>148618.47</v>
      </c>
      <c r="S441" s="130"/>
      <c r="T441" s="130"/>
      <c r="U441" s="130"/>
      <c r="V441" s="130"/>
    </row>
    <row r="442" spans="1:22" s="23" customFormat="1" ht="22.5">
      <c r="A442" s="131" t="s">
        <v>1292</v>
      </c>
      <c r="B442" s="90">
        <v>200</v>
      </c>
      <c r="C442" s="90" t="s">
        <v>1293</v>
      </c>
      <c r="D442" s="132" t="str">
        <f>IF(OR(LEFT(C442,5)="000 9",LEFT(C442,5)="000 7"),"X",C442)</f>
        <v>000 0404 0000000 000 000</v>
      </c>
      <c r="E442" s="128">
        <v>12719600</v>
      </c>
      <c r="F442" s="129"/>
      <c r="G442" s="130">
        <v>12719600</v>
      </c>
      <c r="H442" s="130"/>
      <c r="I442" s="130">
        <v>12719600</v>
      </c>
      <c r="J442" s="130"/>
      <c r="K442" s="130"/>
      <c r="L442" s="130"/>
      <c r="M442" s="130"/>
      <c r="N442" s="130">
        <v>329690</v>
      </c>
      <c r="O442" s="130"/>
      <c r="P442" s="130">
        <v>329690</v>
      </c>
      <c r="Q442" s="130"/>
      <c r="R442" s="130">
        <v>329690</v>
      </c>
      <c r="S442" s="130"/>
      <c r="T442" s="130"/>
      <c r="U442" s="130"/>
      <c r="V442" s="130"/>
    </row>
    <row r="443" spans="1:22" s="23" customFormat="1" ht="12.75">
      <c r="A443" s="131" t="s">
        <v>808</v>
      </c>
      <c r="B443" s="90">
        <v>200</v>
      </c>
      <c r="C443" s="90" t="s">
        <v>1294</v>
      </c>
      <c r="D443" s="132" t="str">
        <f>IF(OR(LEFT(C443,5)="000 9",LEFT(C443,5)="000 7"),"X",C443)</f>
        <v>000 0404 0000000 000 200</v>
      </c>
      <c r="E443" s="128">
        <v>12719600</v>
      </c>
      <c r="F443" s="129"/>
      <c r="G443" s="130">
        <v>12719600</v>
      </c>
      <c r="H443" s="130"/>
      <c r="I443" s="130">
        <v>12719600</v>
      </c>
      <c r="J443" s="130"/>
      <c r="K443" s="130"/>
      <c r="L443" s="130"/>
      <c r="M443" s="130"/>
      <c r="N443" s="130">
        <v>329690</v>
      </c>
      <c r="O443" s="130"/>
      <c r="P443" s="130">
        <v>329690</v>
      </c>
      <c r="Q443" s="130"/>
      <c r="R443" s="130">
        <v>329690</v>
      </c>
      <c r="S443" s="130"/>
      <c r="T443" s="130"/>
      <c r="U443" s="130"/>
      <c r="V443" s="130"/>
    </row>
    <row r="444" spans="1:22" s="23" customFormat="1" ht="12.75">
      <c r="A444" s="131" t="s">
        <v>818</v>
      </c>
      <c r="B444" s="90">
        <v>200</v>
      </c>
      <c r="C444" s="90" t="s">
        <v>1295</v>
      </c>
      <c r="D444" s="132" t="str">
        <f>IF(OR(LEFT(C444,5)="000 9",LEFT(C444,5)="000 7"),"X",C444)</f>
        <v>000 0404 0000000 000 220</v>
      </c>
      <c r="E444" s="128">
        <v>12719600</v>
      </c>
      <c r="F444" s="129"/>
      <c r="G444" s="130">
        <v>12719600</v>
      </c>
      <c r="H444" s="130"/>
      <c r="I444" s="130">
        <v>12719600</v>
      </c>
      <c r="J444" s="130"/>
      <c r="K444" s="130"/>
      <c r="L444" s="130"/>
      <c r="M444" s="130"/>
      <c r="N444" s="130">
        <v>329690</v>
      </c>
      <c r="O444" s="130"/>
      <c r="P444" s="130">
        <v>329690</v>
      </c>
      <c r="Q444" s="130"/>
      <c r="R444" s="130">
        <v>329690</v>
      </c>
      <c r="S444" s="130"/>
      <c r="T444" s="130"/>
      <c r="U444" s="130"/>
      <c r="V444" s="130"/>
    </row>
    <row r="445" spans="1:22" s="23" customFormat="1" ht="12.75">
      <c r="A445" s="131" t="s">
        <v>830</v>
      </c>
      <c r="B445" s="90">
        <v>200</v>
      </c>
      <c r="C445" s="90" t="s">
        <v>1296</v>
      </c>
      <c r="D445" s="132" t="str">
        <f>IF(OR(LEFT(C445,5)="000 9",LEFT(C445,5)="000 7"),"X",C445)</f>
        <v>000 0404 0000000 000 226</v>
      </c>
      <c r="E445" s="128">
        <v>12719600</v>
      </c>
      <c r="F445" s="129"/>
      <c r="G445" s="130">
        <v>12719600</v>
      </c>
      <c r="H445" s="130"/>
      <c r="I445" s="130">
        <v>12719600</v>
      </c>
      <c r="J445" s="130"/>
      <c r="K445" s="130"/>
      <c r="L445" s="130"/>
      <c r="M445" s="130"/>
      <c r="N445" s="130">
        <v>329690</v>
      </c>
      <c r="O445" s="130"/>
      <c r="P445" s="130">
        <v>329690</v>
      </c>
      <c r="Q445" s="130"/>
      <c r="R445" s="130">
        <v>329690</v>
      </c>
      <c r="S445" s="130"/>
      <c r="T445" s="130"/>
      <c r="U445" s="130"/>
      <c r="V445" s="130"/>
    </row>
    <row r="446" spans="1:22" s="23" customFormat="1" ht="12.75">
      <c r="A446" s="131" t="s">
        <v>1297</v>
      </c>
      <c r="B446" s="90">
        <v>200</v>
      </c>
      <c r="C446" s="90" t="s">
        <v>1298</v>
      </c>
      <c r="D446" s="132" t="str">
        <f>IF(OR(LEFT(C446,5)="000 9",LEFT(C446,5)="000 7"),"X",C446)</f>
        <v>000 0405 0000000 000 000</v>
      </c>
      <c r="E446" s="128">
        <v>1214219760.1</v>
      </c>
      <c r="F446" s="129"/>
      <c r="G446" s="130">
        <v>1214219760.1</v>
      </c>
      <c r="H446" s="130"/>
      <c r="I446" s="130">
        <v>1196633026</v>
      </c>
      <c r="J446" s="130">
        <v>2900000</v>
      </c>
      <c r="K446" s="130">
        <v>14615421.18</v>
      </c>
      <c r="L446" s="130">
        <v>71312.92</v>
      </c>
      <c r="M446" s="130"/>
      <c r="N446" s="130">
        <v>414005086.05</v>
      </c>
      <c r="O446" s="130"/>
      <c r="P446" s="130">
        <v>414005086.05</v>
      </c>
      <c r="Q446" s="130"/>
      <c r="R446" s="130">
        <v>411701046.55</v>
      </c>
      <c r="S446" s="130">
        <v>402737</v>
      </c>
      <c r="T446" s="130">
        <v>1860015.78</v>
      </c>
      <c r="U446" s="130">
        <v>41286.72</v>
      </c>
      <c r="V446" s="130"/>
    </row>
    <row r="447" spans="1:22" s="23" customFormat="1" ht="12.75">
      <c r="A447" s="131" t="s">
        <v>808</v>
      </c>
      <c r="B447" s="90">
        <v>200</v>
      </c>
      <c r="C447" s="90" t="s">
        <v>1299</v>
      </c>
      <c r="D447" s="132" t="str">
        <f>IF(OR(LEFT(C447,5)="000 9",LEFT(C447,5)="000 7"),"X",C447)</f>
        <v>000 0405 0000000 000 200</v>
      </c>
      <c r="E447" s="128">
        <v>1153365114.1</v>
      </c>
      <c r="F447" s="129"/>
      <c r="G447" s="130">
        <v>1153365114.1</v>
      </c>
      <c r="H447" s="130"/>
      <c r="I447" s="130">
        <v>1135964380</v>
      </c>
      <c r="J447" s="130">
        <v>2900000</v>
      </c>
      <c r="K447" s="130">
        <v>14429421.18</v>
      </c>
      <c r="L447" s="130">
        <v>71312.92</v>
      </c>
      <c r="M447" s="130"/>
      <c r="N447" s="130">
        <v>413134332.65</v>
      </c>
      <c r="O447" s="130"/>
      <c r="P447" s="130">
        <v>413134332.65</v>
      </c>
      <c r="Q447" s="130"/>
      <c r="R447" s="130">
        <v>410873646.55</v>
      </c>
      <c r="S447" s="130">
        <v>402737</v>
      </c>
      <c r="T447" s="130">
        <v>1816662.38</v>
      </c>
      <c r="U447" s="130">
        <v>41286.72</v>
      </c>
      <c r="V447" s="130"/>
    </row>
    <row r="448" spans="1:22" s="23" customFormat="1" ht="22.5">
      <c r="A448" s="131" t="s">
        <v>810</v>
      </c>
      <c r="B448" s="90">
        <v>200</v>
      </c>
      <c r="C448" s="90" t="s">
        <v>1300</v>
      </c>
      <c r="D448" s="132" t="str">
        <f>IF(OR(LEFT(C448,5)="000 9",LEFT(C448,5)="000 7"),"X",C448)</f>
        <v>000 0405 0000000 000 210</v>
      </c>
      <c r="E448" s="128">
        <v>1000</v>
      </c>
      <c r="F448" s="129"/>
      <c r="G448" s="130">
        <v>1000</v>
      </c>
      <c r="H448" s="130"/>
      <c r="I448" s="130"/>
      <c r="J448" s="130"/>
      <c r="K448" s="130">
        <v>1000</v>
      </c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</row>
    <row r="449" spans="1:22" s="23" customFormat="1" ht="12.75">
      <c r="A449" s="131" t="s">
        <v>814</v>
      </c>
      <c r="B449" s="90">
        <v>200</v>
      </c>
      <c r="C449" s="90" t="s">
        <v>1301</v>
      </c>
      <c r="D449" s="132" t="str">
        <f>IF(OR(LEFT(C449,5)="000 9",LEFT(C449,5)="000 7"),"X",C449)</f>
        <v>000 0405 0000000 000 212</v>
      </c>
      <c r="E449" s="128">
        <v>1000</v>
      </c>
      <c r="F449" s="129"/>
      <c r="G449" s="130">
        <v>1000</v>
      </c>
      <c r="H449" s="130"/>
      <c r="I449" s="130"/>
      <c r="J449" s="130"/>
      <c r="K449" s="130">
        <v>1000</v>
      </c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</row>
    <row r="450" spans="1:22" s="23" customFormat="1" ht="12.75">
      <c r="A450" s="131" t="s">
        <v>818</v>
      </c>
      <c r="B450" s="90">
        <v>200</v>
      </c>
      <c r="C450" s="90" t="s">
        <v>1302</v>
      </c>
      <c r="D450" s="132" t="str">
        <f>IF(OR(LEFT(C450,5)="000 9",LEFT(C450,5)="000 7"),"X",C450)</f>
        <v>000 0405 0000000 000 220</v>
      </c>
      <c r="E450" s="128">
        <v>11366888.92</v>
      </c>
      <c r="F450" s="129"/>
      <c r="G450" s="130">
        <v>11366888.92</v>
      </c>
      <c r="H450" s="130"/>
      <c r="I450" s="130">
        <v>7515200</v>
      </c>
      <c r="J450" s="130">
        <v>25000</v>
      </c>
      <c r="K450" s="130">
        <v>3805376</v>
      </c>
      <c r="L450" s="130">
        <v>21312.92</v>
      </c>
      <c r="M450" s="130"/>
      <c r="N450" s="130">
        <v>1446189.27</v>
      </c>
      <c r="O450" s="130"/>
      <c r="P450" s="130">
        <v>1446189.27</v>
      </c>
      <c r="Q450" s="130"/>
      <c r="R450" s="130">
        <v>1375374.35</v>
      </c>
      <c r="S450" s="130"/>
      <c r="T450" s="130">
        <v>49502</v>
      </c>
      <c r="U450" s="130">
        <v>21312.92</v>
      </c>
      <c r="V450" s="130"/>
    </row>
    <row r="451" spans="1:22" s="23" customFormat="1" ht="12.75">
      <c r="A451" s="131" t="s">
        <v>822</v>
      </c>
      <c r="B451" s="90">
        <v>200</v>
      </c>
      <c r="C451" s="90" t="s">
        <v>1303</v>
      </c>
      <c r="D451" s="132" t="str">
        <f>IF(OR(LEFT(C451,5)="000 9",LEFT(C451,5)="000 7"),"X",C451)</f>
        <v>000 0405 0000000 000 222</v>
      </c>
      <c r="E451" s="128">
        <v>30000</v>
      </c>
      <c r="F451" s="129"/>
      <c r="G451" s="130">
        <v>30000</v>
      </c>
      <c r="H451" s="130"/>
      <c r="I451" s="130">
        <v>20000</v>
      </c>
      <c r="J451" s="130"/>
      <c r="K451" s="130">
        <v>10000</v>
      </c>
      <c r="L451" s="130"/>
      <c r="M451" s="130"/>
      <c r="N451" s="130">
        <v>4326</v>
      </c>
      <c r="O451" s="130"/>
      <c r="P451" s="130">
        <v>4326</v>
      </c>
      <c r="Q451" s="130"/>
      <c r="R451" s="130"/>
      <c r="S451" s="130"/>
      <c r="T451" s="130">
        <v>4326</v>
      </c>
      <c r="U451" s="130"/>
      <c r="V451" s="130"/>
    </row>
    <row r="452" spans="1:22" s="23" customFormat="1" ht="22.5">
      <c r="A452" s="131" t="s">
        <v>826</v>
      </c>
      <c r="B452" s="90">
        <v>200</v>
      </c>
      <c r="C452" s="90" t="s">
        <v>1304</v>
      </c>
      <c r="D452" s="132" t="str">
        <f>IF(OR(LEFT(C452,5)="000 9",LEFT(C452,5)="000 7"),"X",C452)</f>
        <v>000 0405 0000000 000 224</v>
      </c>
      <c r="E452" s="128">
        <v>800000</v>
      </c>
      <c r="F452" s="129"/>
      <c r="G452" s="130">
        <v>800000</v>
      </c>
      <c r="H452" s="130"/>
      <c r="I452" s="130">
        <v>800000</v>
      </c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</row>
    <row r="453" spans="1:22" s="23" customFormat="1" ht="12.75">
      <c r="A453" s="131" t="s">
        <v>830</v>
      </c>
      <c r="B453" s="90">
        <v>200</v>
      </c>
      <c r="C453" s="90" t="s">
        <v>1305</v>
      </c>
      <c r="D453" s="132" t="str">
        <f>IF(OR(LEFT(C453,5)="000 9",LEFT(C453,5)="000 7"),"X",C453)</f>
        <v>000 0405 0000000 000 226</v>
      </c>
      <c r="E453" s="128">
        <v>10536888.92</v>
      </c>
      <c r="F453" s="129"/>
      <c r="G453" s="130">
        <v>10536888.92</v>
      </c>
      <c r="H453" s="130"/>
      <c r="I453" s="130">
        <v>6695200</v>
      </c>
      <c r="J453" s="130">
        <v>25000</v>
      </c>
      <c r="K453" s="130">
        <v>3795376</v>
      </c>
      <c r="L453" s="130">
        <v>21312.92</v>
      </c>
      <c r="M453" s="130"/>
      <c r="N453" s="130">
        <v>1441863.27</v>
      </c>
      <c r="O453" s="130"/>
      <c r="P453" s="130">
        <v>1441863.27</v>
      </c>
      <c r="Q453" s="130"/>
      <c r="R453" s="130">
        <v>1375374.35</v>
      </c>
      <c r="S453" s="130"/>
      <c r="T453" s="130">
        <v>45176</v>
      </c>
      <c r="U453" s="130">
        <v>21312.92</v>
      </c>
      <c r="V453" s="130"/>
    </row>
    <row r="454" spans="1:22" s="23" customFormat="1" ht="22.5">
      <c r="A454" s="131" t="s">
        <v>832</v>
      </c>
      <c r="B454" s="90">
        <v>200</v>
      </c>
      <c r="C454" s="90" t="s">
        <v>1306</v>
      </c>
      <c r="D454" s="132" t="str">
        <f>IF(OR(LEFT(C454,5)="000 9",LEFT(C454,5)="000 7"),"X",C454)</f>
        <v>000 0405 0000000 000 240</v>
      </c>
      <c r="E454" s="128">
        <v>1131766325.18</v>
      </c>
      <c r="F454" s="129"/>
      <c r="G454" s="130">
        <v>1131766325.18</v>
      </c>
      <c r="H454" s="130"/>
      <c r="I454" s="130">
        <v>1121308180</v>
      </c>
      <c r="J454" s="130">
        <v>2400000</v>
      </c>
      <c r="K454" s="130">
        <v>8008145.18</v>
      </c>
      <c r="L454" s="130">
        <v>50000</v>
      </c>
      <c r="M454" s="130"/>
      <c r="N454" s="130">
        <v>410364243.38</v>
      </c>
      <c r="O454" s="130"/>
      <c r="P454" s="130">
        <v>410364243.38</v>
      </c>
      <c r="Q454" s="130"/>
      <c r="R454" s="130">
        <v>408571772.2</v>
      </c>
      <c r="S454" s="130">
        <v>302737</v>
      </c>
      <c r="T454" s="130">
        <v>1469760.38</v>
      </c>
      <c r="U454" s="130">
        <v>19973.8</v>
      </c>
      <c r="V454" s="130"/>
    </row>
    <row r="455" spans="1:22" s="23" customFormat="1" ht="33.75">
      <c r="A455" s="131" t="s">
        <v>834</v>
      </c>
      <c r="B455" s="90">
        <v>200</v>
      </c>
      <c r="C455" s="90" t="s">
        <v>1307</v>
      </c>
      <c r="D455" s="132" t="str">
        <f>IF(OR(LEFT(C455,5)="000 9",LEFT(C455,5)="000 7"),"X",C455)</f>
        <v>000 0405 0000000 000 241</v>
      </c>
      <c r="E455" s="128">
        <v>172531969.18</v>
      </c>
      <c r="F455" s="129"/>
      <c r="G455" s="130">
        <v>172531969.18</v>
      </c>
      <c r="H455" s="130"/>
      <c r="I455" s="130">
        <v>171574848</v>
      </c>
      <c r="J455" s="130"/>
      <c r="K455" s="130">
        <v>957121.18</v>
      </c>
      <c r="L455" s="130"/>
      <c r="M455" s="130"/>
      <c r="N455" s="130">
        <v>65127549.38</v>
      </c>
      <c r="O455" s="130"/>
      <c r="P455" s="130">
        <v>65127549.38</v>
      </c>
      <c r="Q455" s="130"/>
      <c r="R455" s="130">
        <v>64885668.2</v>
      </c>
      <c r="S455" s="130"/>
      <c r="T455" s="130">
        <v>241881.18</v>
      </c>
      <c r="U455" s="130"/>
      <c r="V455" s="130"/>
    </row>
    <row r="456" spans="1:22" s="23" customFormat="1" ht="45">
      <c r="A456" s="131" t="s">
        <v>836</v>
      </c>
      <c r="B456" s="90">
        <v>200</v>
      </c>
      <c r="C456" s="90" t="s">
        <v>1308</v>
      </c>
      <c r="D456" s="132" t="str">
        <f>IF(OR(LEFT(C456,5)="000 9",LEFT(C456,5)="000 7"),"X",C456)</f>
        <v>000 0405 0000000 000 242</v>
      </c>
      <c r="E456" s="128">
        <v>959234356</v>
      </c>
      <c r="F456" s="129"/>
      <c r="G456" s="130">
        <v>959234356</v>
      </c>
      <c r="H456" s="130"/>
      <c r="I456" s="130">
        <v>949733332</v>
      </c>
      <c r="J456" s="130">
        <v>2400000</v>
      </c>
      <c r="K456" s="130">
        <v>7051024</v>
      </c>
      <c r="L456" s="130">
        <v>50000</v>
      </c>
      <c r="M456" s="130"/>
      <c r="N456" s="130">
        <v>345236694</v>
      </c>
      <c r="O456" s="130"/>
      <c r="P456" s="130">
        <v>345236694</v>
      </c>
      <c r="Q456" s="130"/>
      <c r="R456" s="130">
        <v>343686104</v>
      </c>
      <c r="S456" s="130">
        <v>302737</v>
      </c>
      <c r="T456" s="130">
        <v>1227879.2</v>
      </c>
      <c r="U456" s="130">
        <v>19973.8</v>
      </c>
      <c r="V456" s="130"/>
    </row>
    <row r="457" spans="1:22" s="23" customFormat="1" ht="12.75">
      <c r="A457" s="131" t="s">
        <v>842</v>
      </c>
      <c r="B457" s="90">
        <v>200</v>
      </c>
      <c r="C457" s="90" t="s">
        <v>1309</v>
      </c>
      <c r="D457" s="132" t="str">
        <f>IF(OR(LEFT(C457,5)="000 9",LEFT(C457,5)="000 7"),"X",C457)</f>
        <v>000 0405 0000000 000 260</v>
      </c>
      <c r="E457" s="128">
        <v>703000</v>
      </c>
      <c r="F457" s="129"/>
      <c r="G457" s="130">
        <v>703000</v>
      </c>
      <c r="H457" s="130"/>
      <c r="I457" s="130"/>
      <c r="J457" s="130"/>
      <c r="K457" s="130">
        <v>703000</v>
      </c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</row>
    <row r="458" spans="1:22" s="23" customFormat="1" ht="22.5">
      <c r="A458" s="131" t="s">
        <v>844</v>
      </c>
      <c r="B458" s="90">
        <v>200</v>
      </c>
      <c r="C458" s="90" t="s">
        <v>1310</v>
      </c>
      <c r="D458" s="132" t="str">
        <f>IF(OR(LEFT(C458,5)="000 9",LEFT(C458,5)="000 7"),"X",C458)</f>
        <v>000 0405 0000000 000 262</v>
      </c>
      <c r="E458" s="128">
        <v>703000</v>
      </c>
      <c r="F458" s="129"/>
      <c r="G458" s="130">
        <v>703000</v>
      </c>
      <c r="H458" s="130"/>
      <c r="I458" s="130"/>
      <c r="J458" s="130"/>
      <c r="K458" s="130">
        <v>703000</v>
      </c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</row>
    <row r="459" spans="1:22" s="23" customFormat="1" ht="12.75">
      <c r="A459" s="131" t="s">
        <v>848</v>
      </c>
      <c r="B459" s="90">
        <v>200</v>
      </c>
      <c r="C459" s="90" t="s">
        <v>1311</v>
      </c>
      <c r="D459" s="132" t="str">
        <f>IF(OR(LEFT(C459,5)="000 9",LEFT(C459,5)="000 7"),"X",C459)</f>
        <v>000 0405 0000000 000 290</v>
      </c>
      <c r="E459" s="128">
        <v>9527900</v>
      </c>
      <c r="F459" s="129"/>
      <c r="G459" s="130">
        <v>9527900</v>
      </c>
      <c r="H459" s="130"/>
      <c r="I459" s="130">
        <v>7141000</v>
      </c>
      <c r="J459" s="130">
        <v>475000</v>
      </c>
      <c r="K459" s="130">
        <v>1911900</v>
      </c>
      <c r="L459" s="130"/>
      <c r="M459" s="130"/>
      <c r="N459" s="130">
        <v>1323900</v>
      </c>
      <c r="O459" s="130"/>
      <c r="P459" s="130">
        <v>1323900</v>
      </c>
      <c r="Q459" s="130"/>
      <c r="R459" s="130">
        <v>926500</v>
      </c>
      <c r="S459" s="130">
        <v>100000</v>
      </c>
      <c r="T459" s="130">
        <v>297400</v>
      </c>
      <c r="U459" s="130"/>
      <c r="V459" s="130"/>
    </row>
    <row r="460" spans="1:22" s="23" customFormat="1" ht="12.75">
      <c r="A460" s="131" t="s">
        <v>850</v>
      </c>
      <c r="B460" s="90">
        <v>200</v>
      </c>
      <c r="C460" s="90" t="s">
        <v>1312</v>
      </c>
      <c r="D460" s="132" t="str">
        <f>IF(OR(LEFT(C460,5)="000 9",LEFT(C460,5)="000 7"),"X",C460)</f>
        <v>000 0405 0000000 000 300</v>
      </c>
      <c r="E460" s="128">
        <v>60854646</v>
      </c>
      <c r="F460" s="129"/>
      <c r="G460" s="130">
        <v>60854646</v>
      </c>
      <c r="H460" s="130"/>
      <c r="I460" s="130">
        <v>60668646</v>
      </c>
      <c r="J460" s="130"/>
      <c r="K460" s="130">
        <v>186000</v>
      </c>
      <c r="L460" s="130"/>
      <c r="M460" s="130"/>
      <c r="N460" s="130">
        <v>870753.4</v>
      </c>
      <c r="O460" s="130"/>
      <c r="P460" s="130">
        <v>870753.4</v>
      </c>
      <c r="Q460" s="130"/>
      <c r="R460" s="130">
        <v>827400</v>
      </c>
      <c r="S460" s="130"/>
      <c r="T460" s="130">
        <v>43353.4</v>
      </c>
      <c r="U460" s="130"/>
      <c r="V460" s="130"/>
    </row>
    <row r="461" spans="1:22" s="23" customFormat="1" ht="22.5">
      <c r="A461" s="131" t="s">
        <v>852</v>
      </c>
      <c r="B461" s="90">
        <v>200</v>
      </c>
      <c r="C461" s="90" t="s">
        <v>1313</v>
      </c>
      <c r="D461" s="132" t="str">
        <f>IF(OR(LEFT(C461,5)="000 9",LEFT(C461,5)="000 7"),"X",C461)</f>
        <v>000 0405 0000000 000 310</v>
      </c>
      <c r="E461" s="128">
        <v>60568646</v>
      </c>
      <c r="F461" s="129"/>
      <c r="G461" s="130">
        <v>60568646</v>
      </c>
      <c r="H461" s="130"/>
      <c r="I461" s="130">
        <v>60568646</v>
      </c>
      <c r="J461" s="130"/>
      <c r="K461" s="130"/>
      <c r="L461" s="130"/>
      <c r="M461" s="130"/>
      <c r="N461" s="130">
        <v>827400</v>
      </c>
      <c r="O461" s="130"/>
      <c r="P461" s="130">
        <v>827400</v>
      </c>
      <c r="Q461" s="130"/>
      <c r="R461" s="130">
        <v>827400</v>
      </c>
      <c r="S461" s="130"/>
      <c r="T461" s="130"/>
      <c r="U461" s="130"/>
      <c r="V461" s="130"/>
    </row>
    <row r="462" spans="1:22" s="23" customFormat="1" ht="22.5">
      <c r="A462" s="131" t="s">
        <v>856</v>
      </c>
      <c r="B462" s="90">
        <v>200</v>
      </c>
      <c r="C462" s="90" t="s">
        <v>1314</v>
      </c>
      <c r="D462" s="132" t="str">
        <f>IF(OR(LEFT(C462,5)="000 9",LEFT(C462,5)="000 7"),"X",C462)</f>
        <v>000 0405 0000000 000 340</v>
      </c>
      <c r="E462" s="128">
        <v>286000</v>
      </c>
      <c r="F462" s="129"/>
      <c r="G462" s="130">
        <v>286000</v>
      </c>
      <c r="H462" s="130"/>
      <c r="I462" s="130">
        <v>100000</v>
      </c>
      <c r="J462" s="130"/>
      <c r="K462" s="130">
        <v>186000</v>
      </c>
      <c r="L462" s="130"/>
      <c r="M462" s="130"/>
      <c r="N462" s="130">
        <v>43353.4</v>
      </c>
      <c r="O462" s="130"/>
      <c r="P462" s="130">
        <v>43353.4</v>
      </c>
      <c r="Q462" s="130"/>
      <c r="R462" s="130"/>
      <c r="S462" s="130"/>
      <c r="T462" s="130">
        <v>43353.4</v>
      </c>
      <c r="U462" s="130"/>
      <c r="V462" s="130"/>
    </row>
    <row r="463" spans="1:22" s="23" customFormat="1" ht="12.75">
      <c r="A463" s="131" t="s">
        <v>1315</v>
      </c>
      <c r="B463" s="90">
        <v>200</v>
      </c>
      <c r="C463" s="90" t="s">
        <v>1316</v>
      </c>
      <c r="D463" s="132" t="str">
        <f>IF(OR(LEFT(C463,5)="000 9",LEFT(C463,5)="000 7"),"X",C463)</f>
        <v>000 0406 0000000 000 000</v>
      </c>
      <c r="E463" s="128">
        <v>56085747</v>
      </c>
      <c r="F463" s="129"/>
      <c r="G463" s="130">
        <v>56085747</v>
      </c>
      <c r="H463" s="130"/>
      <c r="I463" s="130">
        <v>50450600</v>
      </c>
      <c r="J463" s="130"/>
      <c r="K463" s="130">
        <v>5090600</v>
      </c>
      <c r="L463" s="130">
        <v>544547</v>
      </c>
      <c r="M463" s="130"/>
      <c r="N463" s="130">
        <v>8886942.92</v>
      </c>
      <c r="O463" s="130"/>
      <c r="P463" s="130">
        <v>8886942.92</v>
      </c>
      <c r="Q463" s="130"/>
      <c r="R463" s="130">
        <v>7736505</v>
      </c>
      <c r="S463" s="130"/>
      <c r="T463" s="130">
        <v>1050000</v>
      </c>
      <c r="U463" s="130">
        <v>100437.92</v>
      </c>
      <c r="V463" s="130"/>
    </row>
    <row r="464" spans="1:22" s="23" customFormat="1" ht="12.75">
      <c r="A464" s="131" t="s">
        <v>808</v>
      </c>
      <c r="B464" s="90">
        <v>200</v>
      </c>
      <c r="C464" s="90" t="s">
        <v>1317</v>
      </c>
      <c r="D464" s="132" t="str">
        <f>IF(OR(LEFT(C464,5)="000 9",LEFT(C464,5)="000 7"),"X",C464)</f>
        <v>000 0406 0000000 000 200</v>
      </c>
      <c r="E464" s="128">
        <v>56085747</v>
      </c>
      <c r="F464" s="129"/>
      <c r="G464" s="130">
        <v>56085747</v>
      </c>
      <c r="H464" s="130"/>
      <c r="I464" s="130">
        <v>50450600</v>
      </c>
      <c r="J464" s="130"/>
      <c r="K464" s="130">
        <v>5090600</v>
      </c>
      <c r="L464" s="130">
        <v>544547</v>
      </c>
      <c r="M464" s="130"/>
      <c r="N464" s="130">
        <v>8886942.92</v>
      </c>
      <c r="O464" s="130"/>
      <c r="P464" s="130">
        <v>8886942.92</v>
      </c>
      <c r="Q464" s="130"/>
      <c r="R464" s="130">
        <v>7736505</v>
      </c>
      <c r="S464" s="130"/>
      <c r="T464" s="130">
        <v>1050000</v>
      </c>
      <c r="U464" s="130">
        <v>100437.92</v>
      </c>
      <c r="V464" s="130"/>
    </row>
    <row r="465" spans="1:22" s="23" customFormat="1" ht="12.75">
      <c r="A465" s="131" t="s">
        <v>818</v>
      </c>
      <c r="B465" s="90">
        <v>200</v>
      </c>
      <c r="C465" s="90" t="s">
        <v>1318</v>
      </c>
      <c r="D465" s="132" t="str">
        <f>IF(OR(LEFT(C465,5)="000 9",LEFT(C465,5)="000 7"),"X",C465)</f>
        <v>000 0406 0000000 000 220</v>
      </c>
      <c r="E465" s="128">
        <v>37443740</v>
      </c>
      <c r="F465" s="129"/>
      <c r="G465" s="130">
        <v>37443740</v>
      </c>
      <c r="H465" s="130"/>
      <c r="I465" s="130">
        <v>32178140</v>
      </c>
      <c r="J465" s="130"/>
      <c r="K465" s="130">
        <v>5090600</v>
      </c>
      <c r="L465" s="130">
        <v>175000</v>
      </c>
      <c r="M465" s="130"/>
      <c r="N465" s="130">
        <v>8809442.92</v>
      </c>
      <c r="O465" s="130"/>
      <c r="P465" s="130">
        <v>8809442.92</v>
      </c>
      <c r="Q465" s="130"/>
      <c r="R465" s="130">
        <v>7736505</v>
      </c>
      <c r="S465" s="130"/>
      <c r="T465" s="130">
        <v>1050000</v>
      </c>
      <c r="U465" s="130">
        <v>22937.92</v>
      </c>
      <c r="V465" s="130"/>
    </row>
    <row r="466" spans="1:22" s="23" customFormat="1" ht="22.5">
      <c r="A466" s="131" t="s">
        <v>828</v>
      </c>
      <c r="B466" s="90">
        <v>200</v>
      </c>
      <c r="C466" s="90" t="s">
        <v>1319</v>
      </c>
      <c r="D466" s="132" t="str">
        <f>IF(OR(LEFT(C466,5)="000 9",LEFT(C466,5)="000 7"),"X",C466)</f>
        <v>000 0406 0000000 000 225</v>
      </c>
      <c r="E466" s="128">
        <v>21404700</v>
      </c>
      <c r="F466" s="129"/>
      <c r="G466" s="130">
        <v>21404700</v>
      </c>
      <c r="H466" s="130"/>
      <c r="I466" s="130">
        <v>16534100</v>
      </c>
      <c r="J466" s="130"/>
      <c r="K466" s="130">
        <v>4870600</v>
      </c>
      <c r="L466" s="130"/>
      <c r="M466" s="130"/>
      <c r="N466" s="130">
        <v>3050000</v>
      </c>
      <c r="O466" s="130"/>
      <c r="P466" s="130">
        <v>3050000</v>
      </c>
      <c r="Q466" s="130"/>
      <c r="R466" s="130">
        <v>2000000</v>
      </c>
      <c r="S466" s="130"/>
      <c r="T466" s="130">
        <v>1050000</v>
      </c>
      <c r="U466" s="130"/>
      <c r="V466" s="130"/>
    </row>
    <row r="467" spans="1:22" s="23" customFormat="1" ht="12.75">
      <c r="A467" s="131" t="s">
        <v>830</v>
      </c>
      <c r="B467" s="90">
        <v>200</v>
      </c>
      <c r="C467" s="90" t="s">
        <v>1320</v>
      </c>
      <c r="D467" s="132" t="str">
        <f>IF(OR(LEFT(C467,5)="000 9",LEFT(C467,5)="000 7"),"X",C467)</f>
        <v>000 0406 0000000 000 226</v>
      </c>
      <c r="E467" s="128">
        <v>16039040</v>
      </c>
      <c r="F467" s="129"/>
      <c r="G467" s="130">
        <v>16039040</v>
      </c>
      <c r="H467" s="130"/>
      <c r="I467" s="130">
        <v>15644040</v>
      </c>
      <c r="J467" s="130"/>
      <c r="K467" s="130">
        <v>220000</v>
      </c>
      <c r="L467" s="130">
        <v>175000</v>
      </c>
      <c r="M467" s="130"/>
      <c r="N467" s="130">
        <v>5759442.92</v>
      </c>
      <c r="O467" s="130"/>
      <c r="P467" s="130">
        <v>5759442.92</v>
      </c>
      <c r="Q467" s="130"/>
      <c r="R467" s="130">
        <v>5736505</v>
      </c>
      <c r="S467" s="130"/>
      <c r="T467" s="130"/>
      <c r="U467" s="130">
        <v>22937.92</v>
      </c>
      <c r="V467" s="130"/>
    </row>
    <row r="468" spans="1:22" s="23" customFormat="1" ht="22.5">
      <c r="A468" s="131" t="s">
        <v>832</v>
      </c>
      <c r="B468" s="90">
        <v>200</v>
      </c>
      <c r="C468" s="90" t="s">
        <v>1321</v>
      </c>
      <c r="D468" s="132" t="str">
        <f>IF(OR(LEFT(C468,5)="000 9",LEFT(C468,5)="000 7"),"X",C468)</f>
        <v>000 0406 0000000 000 240</v>
      </c>
      <c r="E468" s="128">
        <v>369547</v>
      </c>
      <c r="F468" s="129"/>
      <c r="G468" s="130">
        <v>369547</v>
      </c>
      <c r="H468" s="130"/>
      <c r="I468" s="130"/>
      <c r="J468" s="130"/>
      <c r="K468" s="130"/>
      <c r="L468" s="130">
        <v>369547</v>
      </c>
      <c r="M468" s="130"/>
      <c r="N468" s="130">
        <v>77500</v>
      </c>
      <c r="O468" s="130"/>
      <c r="P468" s="130">
        <v>77500</v>
      </c>
      <c r="Q468" s="130"/>
      <c r="R468" s="130"/>
      <c r="S468" s="130"/>
      <c r="T468" s="130"/>
      <c r="U468" s="130">
        <v>77500</v>
      </c>
      <c r="V468" s="130"/>
    </row>
    <row r="469" spans="1:22" s="23" customFormat="1" ht="33.75">
      <c r="A469" s="131" t="s">
        <v>834</v>
      </c>
      <c r="B469" s="90">
        <v>200</v>
      </c>
      <c r="C469" s="90" t="s">
        <v>1322</v>
      </c>
      <c r="D469" s="132" t="str">
        <f>IF(OR(LEFT(C469,5)="000 9",LEFT(C469,5)="000 7"),"X",C469)</f>
        <v>000 0406 0000000 000 241</v>
      </c>
      <c r="E469" s="128">
        <v>369547</v>
      </c>
      <c r="F469" s="129"/>
      <c r="G469" s="130">
        <v>369547</v>
      </c>
      <c r="H469" s="130"/>
      <c r="I469" s="130"/>
      <c r="J469" s="130"/>
      <c r="K469" s="130"/>
      <c r="L469" s="130">
        <v>369547</v>
      </c>
      <c r="M469" s="130"/>
      <c r="N469" s="130">
        <v>77500</v>
      </c>
      <c r="O469" s="130"/>
      <c r="P469" s="130">
        <v>77500</v>
      </c>
      <c r="Q469" s="130"/>
      <c r="R469" s="130"/>
      <c r="S469" s="130"/>
      <c r="T469" s="130"/>
      <c r="U469" s="130">
        <v>77500</v>
      </c>
      <c r="V469" s="130"/>
    </row>
    <row r="470" spans="1:22" s="23" customFormat="1" ht="12.75">
      <c r="A470" s="131" t="s">
        <v>838</v>
      </c>
      <c r="B470" s="90">
        <v>200</v>
      </c>
      <c r="C470" s="90" t="s">
        <v>1323</v>
      </c>
      <c r="D470" s="132" t="str">
        <f>IF(OR(LEFT(C470,5)="000 9",LEFT(C470,5)="000 7"),"X",C470)</f>
        <v>000 0406 0000000 000 250</v>
      </c>
      <c r="E470" s="128">
        <v>18272460</v>
      </c>
      <c r="F470" s="129"/>
      <c r="G470" s="130">
        <v>18272460</v>
      </c>
      <c r="H470" s="130"/>
      <c r="I470" s="130">
        <v>18272460</v>
      </c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</row>
    <row r="471" spans="1:22" s="23" customFormat="1" ht="33.75">
      <c r="A471" s="131" t="s">
        <v>840</v>
      </c>
      <c r="B471" s="90">
        <v>200</v>
      </c>
      <c r="C471" s="90" t="s">
        <v>1324</v>
      </c>
      <c r="D471" s="132" t="str">
        <f>IF(OR(LEFT(C471,5)="000 9",LEFT(C471,5)="000 7"),"X",C471)</f>
        <v>000 0406 0000000 000 251</v>
      </c>
      <c r="E471" s="128">
        <v>18272460</v>
      </c>
      <c r="F471" s="129"/>
      <c r="G471" s="130">
        <v>18272460</v>
      </c>
      <c r="H471" s="130"/>
      <c r="I471" s="130">
        <v>18272460</v>
      </c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</row>
    <row r="472" spans="1:22" s="23" customFormat="1" ht="12.75">
      <c r="A472" s="131" t="s">
        <v>1325</v>
      </c>
      <c r="B472" s="90">
        <v>200</v>
      </c>
      <c r="C472" s="90" t="s">
        <v>1326</v>
      </c>
      <c r="D472" s="132" t="str">
        <f>IF(OR(LEFT(C472,5)="000 9",LEFT(C472,5)="000 7"),"X",C472)</f>
        <v>000 0407 0000000 000 000</v>
      </c>
      <c r="E472" s="128">
        <v>250539800</v>
      </c>
      <c r="F472" s="129"/>
      <c r="G472" s="130">
        <v>250539800</v>
      </c>
      <c r="H472" s="130"/>
      <c r="I472" s="130">
        <v>249889800</v>
      </c>
      <c r="J472" s="130"/>
      <c r="K472" s="130"/>
      <c r="L472" s="130">
        <v>650000</v>
      </c>
      <c r="M472" s="130"/>
      <c r="N472" s="130">
        <v>83525857.29</v>
      </c>
      <c r="O472" s="130"/>
      <c r="P472" s="130">
        <v>83525857.29</v>
      </c>
      <c r="Q472" s="130"/>
      <c r="R472" s="130">
        <v>83525857.29</v>
      </c>
      <c r="S472" s="130"/>
      <c r="T472" s="130"/>
      <c r="U472" s="130"/>
      <c r="V472" s="130"/>
    </row>
    <row r="473" spans="1:22" s="23" customFormat="1" ht="12.75">
      <c r="A473" s="131" t="s">
        <v>808</v>
      </c>
      <c r="B473" s="90">
        <v>200</v>
      </c>
      <c r="C473" s="90" t="s">
        <v>1327</v>
      </c>
      <c r="D473" s="132" t="str">
        <f>IF(OR(LEFT(C473,5)="000 9",LEFT(C473,5)="000 7"),"X",C473)</f>
        <v>000 0407 0000000 000 200</v>
      </c>
      <c r="E473" s="128">
        <v>185591720</v>
      </c>
      <c r="F473" s="129"/>
      <c r="G473" s="130">
        <v>185591720</v>
      </c>
      <c r="H473" s="130"/>
      <c r="I473" s="130">
        <v>184941720</v>
      </c>
      <c r="J473" s="130"/>
      <c r="K473" s="130"/>
      <c r="L473" s="130">
        <v>650000</v>
      </c>
      <c r="M473" s="130"/>
      <c r="N473" s="130">
        <v>59486361.48</v>
      </c>
      <c r="O473" s="130"/>
      <c r="P473" s="130">
        <v>59486361.48</v>
      </c>
      <c r="Q473" s="130"/>
      <c r="R473" s="130">
        <v>59486361.48</v>
      </c>
      <c r="S473" s="130"/>
      <c r="T473" s="130"/>
      <c r="U473" s="130"/>
      <c r="V473" s="130"/>
    </row>
    <row r="474" spans="1:22" s="23" customFormat="1" ht="22.5">
      <c r="A474" s="131" t="s">
        <v>810</v>
      </c>
      <c r="B474" s="90">
        <v>200</v>
      </c>
      <c r="C474" s="90" t="s">
        <v>1328</v>
      </c>
      <c r="D474" s="132" t="str">
        <f>IF(OR(LEFT(C474,5)="000 9",LEFT(C474,5)="000 7"),"X",C474)</f>
        <v>000 0407 0000000 000 210</v>
      </c>
      <c r="E474" s="128">
        <v>138389176</v>
      </c>
      <c r="F474" s="129"/>
      <c r="G474" s="130">
        <v>138389176</v>
      </c>
      <c r="H474" s="130"/>
      <c r="I474" s="130">
        <v>138389176</v>
      </c>
      <c r="J474" s="130"/>
      <c r="K474" s="130"/>
      <c r="L474" s="130"/>
      <c r="M474" s="130"/>
      <c r="N474" s="130">
        <v>50604785.06</v>
      </c>
      <c r="O474" s="130"/>
      <c r="P474" s="130">
        <v>50604785.06</v>
      </c>
      <c r="Q474" s="130"/>
      <c r="R474" s="130">
        <v>50604785.06</v>
      </c>
      <c r="S474" s="130"/>
      <c r="T474" s="130"/>
      <c r="U474" s="130"/>
      <c r="V474" s="130"/>
    </row>
    <row r="475" spans="1:22" s="23" customFormat="1" ht="12.75">
      <c r="A475" s="131" t="s">
        <v>812</v>
      </c>
      <c r="B475" s="90">
        <v>200</v>
      </c>
      <c r="C475" s="90" t="s">
        <v>1329</v>
      </c>
      <c r="D475" s="132" t="str">
        <f>IF(OR(LEFT(C475,5)="000 9",LEFT(C475,5)="000 7"),"X",C475)</f>
        <v>000 0407 0000000 000 211</v>
      </c>
      <c r="E475" s="128">
        <v>102857900</v>
      </c>
      <c r="F475" s="129"/>
      <c r="G475" s="130">
        <v>102857900</v>
      </c>
      <c r="H475" s="130"/>
      <c r="I475" s="130">
        <v>102857900</v>
      </c>
      <c r="J475" s="130"/>
      <c r="K475" s="130"/>
      <c r="L475" s="130"/>
      <c r="M475" s="130"/>
      <c r="N475" s="130">
        <v>37842055.52</v>
      </c>
      <c r="O475" s="130"/>
      <c r="P475" s="130">
        <v>37842055.52</v>
      </c>
      <c r="Q475" s="130"/>
      <c r="R475" s="130">
        <v>37842055.52</v>
      </c>
      <c r="S475" s="130"/>
      <c r="T475" s="130"/>
      <c r="U475" s="130"/>
      <c r="V475" s="130"/>
    </row>
    <row r="476" spans="1:22" s="23" customFormat="1" ht="12.75">
      <c r="A476" s="131" t="s">
        <v>814</v>
      </c>
      <c r="B476" s="90">
        <v>200</v>
      </c>
      <c r="C476" s="90" t="s">
        <v>1330</v>
      </c>
      <c r="D476" s="132" t="str">
        <f>IF(OR(LEFT(C476,5)="000 9",LEFT(C476,5)="000 7"),"X",C476)</f>
        <v>000 0407 0000000 000 212</v>
      </c>
      <c r="E476" s="128">
        <v>353900</v>
      </c>
      <c r="F476" s="129"/>
      <c r="G476" s="130">
        <v>353900</v>
      </c>
      <c r="H476" s="130"/>
      <c r="I476" s="130">
        <v>353900</v>
      </c>
      <c r="J476" s="130"/>
      <c r="K476" s="130"/>
      <c r="L476" s="130"/>
      <c r="M476" s="130"/>
      <c r="N476" s="130">
        <v>85370.03</v>
      </c>
      <c r="O476" s="130"/>
      <c r="P476" s="130">
        <v>85370.03</v>
      </c>
      <c r="Q476" s="130"/>
      <c r="R476" s="130">
        <v>85370.03</v>
      </c>
      <c r="S476" s="130"/>
      <c r="T476" s="130"/>
      <c r="U476" s="130"/>
      <c r="V476" s="130"/>
    </row>
    <row r="477" spans="1:22" s="23" customFormat="1" ht="12.75">
      <c r="A477" s="131" t="s">
        <v>816</v>
      </c>
      <c r="B477" s="90">
        <v>200</v>
      </c>
      <c r="C477" s="90" t="s">
        <v>1331</v>
      </c>
      <c r="D477" s="132" t="str">
        <f>IF(OR(LEFT(C477,5)="000 9",LEFT(C477,5)="000 7"),"X",C477)</f>
        <v>000 0407 0000000 000 213</v>
      </c>
      <c r="E477" s="128">
        <v>35177376</v>
      </c>
      <c r="F477" s="129"/>
      <c r="G477" s="130">
        <v>35177376</v>
      </c>
      <c r="H477" s="130"/>
      <c r="I477" s="130">
        <v>35177376</v>
      </c>
      <c r="J477" s="130"/>
      <c r="K477" s="130"/>
      <c r="L477" s="130"/>
      <c r="M477" s="130"/>
      <c r="N477" s="130">
        <v>12677359.51</v>
      </c>
      <c r="O477" s="130"/>
      <c r="P477" s="130">
        <v>12677359.51</v>
      </c>
      <c r="Q477" s="130"/>
      <c r="R477" s="130">
        <v>12677359.51</v>
      </c>
      <c r="S477" s="130"/>
      <c r="T477" s="130"/>
      <c r="U477" s="130"/>
      <c r="V477" s="130"/>
    </row>
    <row r="478" spans="1:22" s="23" customFormat="1" ht="12.75">
      <c r="A478" s="131" t="s">
        <v>818</v>
      </c>
      <c r="B478" s="90">
        <v>200</v>
      </c>
      <c r="C478" s="90" t="s">
        <v>1332</v>
      </c>
      <c r="D478" s="132" t="str">
        <f>IF(OR(LEFT(C478,5)="000 9",LEFT(C478,5)="000 7"),"X",C478)</f>
        <v>000 0407 0000000 000 220</v>
      </c>
      <c r="E478" s="128">
        <v>45576820</v>
      </c>
      <c r="F478" s="129"/>
      <c r="G478" s="130">
        <v>45576820</v>
      </c>
      <c r="H478" s="130"/>
      <c r="I478" s="130">
        <v>44926820</v>
      </c>
      <c r="J478" s="130"/>
      <c r="K478" s="130"/>
      <c r="L478" s="130">
        <v>650000</v>
      </c>
      <c r="M478" s="130"/>
      <c r="N478" s="130">
        <v>8528665.4</v>
      </c>
      <c r="O478" s="130"/>
      <c r="P478" s="130">
        <v>8528665.4</v>
      </c>
      <c r="Q478" s="130"/>
      <c r="R478" s="130">
        <v>8528665.4</v>
      </c>
      <c r="S478" s="130"/>
      <c r="T478" s="130"/>
      <c r="U478" s="130"/>
      <c r="V478" s="130"/>
    </row>
    <row r="479" spans="1:22" s="23" customFormat="1" ht="12.75">
      <c r="A479" s="131" t="s">
        <v>820</v>
      </c>
      <c r="B479" s="90">
        <v>200</v>
      </c>
      <c r="C479" s="90" t="s">
        <v>1333</v>
      </c>
      <c r="D479" s="132" t="str">
        <f>IF(OR(LEFT(C479,5)="000 9",LEFT(C479,5)="000 7"),"X",C479)</f>
        <v>000 0407 0000000 000 221</v>
      </c>
      <c r="E479" s="128">
        <v>1761900</v>
      </c>
      <c r="F479" s="129"/>
      <c r="G479" s="130">
        <v>1761900</v>
      </c>
      <c r="H479" s="130"/>
      <c r="I479" s="130">
        <v>1761900</v>
      </c>
      <c r="J479" s="130"/>
      <c r="K479" s="130"/>
      <c r="L479" s="130"/>
      <c r="M479" s="130"/>
      <c r="N479" s="130">
        <v>620444.9</v>
      </c>
      <c r="O479" s="130"/>
      <c r="P479" s="130">
        <v>620444.9</v>
      </c>
      <c r="Q479" s="130"/>
      <c r="R479" s="130">
        <v>620444.9</v>
      </c>
      <c r="S479" s="130"/>
      <c r="T479" s="130"/>
      <c r="U479" s="130"/>
      <c r="V479" s="130"/>
    </row>
    <row r="480" spans="1:22" s="23" customFormat="1" ht="12.75">
      <c r="A480" s="131" t="s">
        <v>822</v>
      </c>
      <c r="B480" s="90">
        <v>200</v>
      </c>
      <c r="C480" s="90" t="s">
        <v>1334</v>
      </c>
      <c r="D480" s="132" t="str">
        <f>IF(OR(LEFT(C480,5)="000 9",LEFT(C480,5)="000 7"),"X",C480)</f>
        <v>000 0407 0000000 000 222</v>
      </c>
      <c r="E480" s="128">
        <v>435100</v>
      </c>
      <c r="F480" s="129"/>
      <c r="G480" s="130">
        <v>435100</v>
      </c>
      <c r="H480" s="130"/>
      <c r="I480" s="130">
        <v>435100</v>
      </c>
      <c r="J480" s="130"/>
      <c r="K480" s="130"/>
      <c r="L480" s="130"/>
      <c r="M480" s="130"/>
      <c r="N480" s="130">
        <v>38448.4</v>
      </c>
      <c r="O480" s="130"/>
      <c r="P480" s="130">
        <v>38448.4</v>
      </c>
      <c r="Q480" s="130"/>
      <c r="R480" s="130">
        <v>38448.4</v>
      </c>
      <c r="S480" s="130"/>
      <c r="T480" s="130"/>
      <c r="U480" s="130"/>
      <c r="V480" s="130"/>
    </row>
    <row r="481" spans="1:22" s="23" customFormat="1" ht="12.75">
      <c r="A481" s="131" t="s">
        <v>824</v>
      </c>
      <c r="B481" s="90">
        <v>200</v>
      </c>
      <c r="C481" s="90" t="s">
        <v>1335</v>
      </c>
      <c r="D481" s="132" t="str">
        <f>IF(OR(LEFT(C481,5)="000 9",LEFT(C481,5)="000 7"),"X",C481)</f>
        <v>000 0407 0000000 000 223</v>
      </c>
      <c r="E481" s="128">
        <v>2702600</v>
      </c>
      <c r="F481" s="129"/>
      <c r="G481" s="130">
        <v>2702600</v>
      </c>
      <c r="H481" s="130"/>
      <c r="I481" s="130">
        <v>2702600</v>
      </c>
      <c r="J481" s="130"/>
      <c r="K481" s="130"/>
      <c r="L481" s="130"/>
      <c r="M481" s="130"/>
      <c r="N481" s="130">
        <v>1198944.52</v>
      </c>
      <c r="O481" s="130"/>
      <c r="P481" s="130">
        <v>1198944.52</v>
      </c>
      <c r="Q481" s="130"/>
      <c r="R481" s="130">
        <v>1198944.52</v>
      </c>
      <c r="S481" s="130"/>
      <c r="T481" s="130"/>
      <c r="U481" s="130"/>
      <c r="V481" s="130"/>
    </row>
    <row r="482" spans="1:22" s="23" customFormat="1" ht="22.5">
      <c r="A482" s="131" t="s">
        <v>828</v>
      </c>
      <c r="B482" s="90">
        <v>200</v>
      </c>
      <c r="C482" s="90" t="s">
        <v>1336</v>
      </c>
      <c r="D482" s="132" t="str">
        <f>IF(OR(LEFT(C482,5)="000 9",LEFT(C482,5)="000 7"),"X",C482)</f>
        <v>000 0407 0000000 000 225</v>
      </c>
      <c r="E482" s="128">
        <v>1879000</v>
      </c>
      <c r="F482" s="129"/>
      <c r="G482" s="130">
        <v>1879000</v>
      </c>
      <c r="H482" s="130"/>
      <c r="I482" s="130">
        <v>1879000</v>
      </c>
      <c r="J482" s="130"/>
      <c r="K482" s="130"/>
      <c r="L482" s="130"/>
      <c r="M482" s="130"/>
      <c r="N482" s="130">
        <v>520439.79</v>
      </c>
      <c r="O482" s="130"/>
      <c r="P482" s="130">
        <v>520439.79</v>
      </c>
      <c r="Q482" s="130"/>
      <c r="R482" s="130">
        <v>520439.79</v>
      </c>
      <c r="S482" s="130"/>
      <c r="T482" s="130"/>
      <c r="U482" s="130"/>
      <c r="V482" s="130"/>
    </row>
    <row r="483" spans="1:22" s="23" customFormat="1" ht="12.75">
      <c r="A483" s="131" t="s">
        <v>830</v>
      </c>
      <c r="B483" s="90">
        <v>200</v>
      </c>
      <c r="C483" s="90" t="s">
        <v>1337</v>
      </c>
      <c r="D483" s="132" t="str">
        <f>IF(OR(LEFT(C483,5)="000 9",LEFT(C483,5)="000 7"),"X",C483)</f>
        <v>000 0407 0000000 000 226</v>
      </c>
      <c r="E483" s="128">
        <v>38798220</v>
      </c>
      <c r="F483" s="129"/>
      <c r="G483" s="130">
        <v>38798220</v>
      </c>
      <c r="H483" s="130"/>
      <c r="I483" s="130">
        <v>38148220</v>
      </c>
      <c r="J483" s="130"/>
      <c r="K483" s="130"/>
      <c r="L483" s="130">
        <v>650000</v>
      </c>
      <c r="M483" s="130"/>
      <c r="N483" s="130">
        <v>6150387.79</v>
      </c>
      <c r="O483" s="130"/>
      <c r="P483" s="130">
        <v>6150387.79</v>
      </c>
      <c r="Q483" s="130"/>
      <c r="R483" s="130">
        <v>6150387.79</v>
      </c>
      <c r="S483" s="130"/>
      <c r="T483" s="130"/>
      <c r="U483" s="130"/>
      <c r="V483" s="130"/>
    </row>
    <row r="484" spans="1:22" s="23" customFormat="1" ht="12.75">
      <c r="A484" s="131" t="s">
        <v>848</v>
      </c>
      <c r="B484" s="90">
        <v>200</v>
      </c>
      <c r="C484" s="90" t="s">
        <v>1338</v>
      </c>
      <c r="D484" s="132" t="str">
        <f>IF(OR(LEFT(C484,5)="000 9",LEFT(C484,5)="000 7"),"X",C484)</f>
        <v>000 0407 0000000 000 290</v>
      </c>
      <c r="E484" s="128">
        <v>1625724</v>
      </c>
      <c r="F484" s="129"/>
      <c r="G484" s="130">
        <v>1625724</v>
      </c>
      <c r="H484" s="130"/>
      <c r="I484" s="130">
        <v>1625724</v>
      </c>
      <c r="J484" s="130"/>
      <c r="K484" s="130"/>
      <c r="L484" s="130"/>
      <c r="M484" s="130"/>
      <c r="N484" s="130">
        <v>352911.02</v>
      </c>
      <c r="O484" s="130"/>
      <c r="P484" s="130">
        <v>352911.02</v>
      </c>
      <c r="Q484" s="130"/>
      <c r="R484" s="130">
        <v>352911.02</v>
      </c>
      <c r="S484" s="130"/>
      <c r="T484" s="130"/>
      <c r="U484" s="130"/>
      <c r="V484" s="130"/>
    </row>
    <row r="485" spans="1:22" s="23" customFormat="1" ht="12.75">
      <c r="A485" s="131" t="s">
        <v>850</v>
      </c>
      <c r="B485" s="90">
        <v>200</v>
      </c>
      <c r="C485" s="90" t="s">
        <v>1339</v>
      </c>
      <c r="D485" s="132" t="str">
        <f>IF(OR(LEFT(C485,5)="000 9",LEFT(C485,5)="000 7"),"X",C485)</f>
        <v>000 0407 0000000 000 300</v>
      </c>
      <c r="E485" s="128">
        <v>64948080</v>
      </c>
      <c r="F485" s="129"/>
      <c r="G485" s="130">
        <v>64948080</v>
      </c>
      <c r="H485" s="130"/>
      <c r="I485" s="130">
        <v>64948080</v>
      </c>
      <c r="J485" s="130"/>
      <c r="K485" s="130"/>
      <c r="L485" s="130"/>
      <c r="M485" s="130"/>
      <c r="N485" s="130">
        <v>24039495.81</v>
      </c>
      <c r="O485" s="130"/>
      <c r="P485" s="130">
        <v>24039495.81</v>
      </c>
      <c r="Q485" s="130"/>
      <c r="R485" s="130">
        <v>24039495.81</v>
      </c>
      <c r="S485" s="130"/>
      <c r="T485" s="130"/>
      <c r="U485" s="130"/>
      <c r="V485" s="130"/>
    </row>
    <row r="486" spans="1:22" s="23" customFormat="1" ht="22.5">
      <c r="A486" s="131" t="s">
        <v>852</v>
      </c>
      <c r="B486" s="90">
        <v>200</v>
      </c>
      <c r="C486" s="90" t="s">
        <v>1340</v>
      </c>
      <c r="D486" s="132" t="str">
        <f>IF(OR(LEFT(C486,5)="000 9",LEFT(C486,5)="000 7"),"X",C486)</f>
        <v>000 0407 0000000 000 310</v>
      </c>
      <c r="E486" s="128">
        <v>52525500</v>
      </c>
      <c r="F486" s="129"/>
      <c r="G486" s="130">
        <v>52525500</v>
      </c>
      <c r="H486" s="130"/>
      <c r="I486" s="130">
        <v>52525500</v>
      </c>
      <c r="J486" s="130"/>
      <c r="K486" s="130"/>
      <c r="L486" s="130"/>
      <c r="M486" s="130"/>
      <c r="N486" s="130">
        <v>20538328.28</v>
      </c>
      <c r="O486" s="130"/>
      <c r="P486" s="130">
        <v>20538328.28</v>
      </c>
      <c r="Q486" s="130"/>
      <c r="R486" s="130">
        <v>20538328.28</v>
      </c>
      <c r="S486" s="130"/>
      <c r="T486" s="130"/>
      <c r="U486" s="130"/>
      <c r="V486" s="130"/>
    </row>
    <row r="487" spans="1:22" s="23" customFormat="1" ht="22.5">
      <c r="A487" s="131" t="s">
        <v>856</v>
      </c>
      <c r="B487" s="90">
        <v>200</v>
      </c>
      <c r="C487" s="90" t="s">
        <v>1341</v>
      </c>
      <c r="D487" s="132" t="str">
        <f>IF(OR(LEFT(C487,5)="000 9",LEFT(C487,5)="000 7"),"X",C487)</f>
        <v>000 0407 0000000 000 340</v>
      </c>
      <c r="E487" s="128">
        <v>12422580</v>
      </c>
      <c r="F487" s="129"/>
      <c r="G487" s="130">
        <v>12422580</v>
      </c>
      <c r="H487" s="130"/>
      <c r="I487" s="130">
        <v>12422580</v>
      </c>
      <c r="J487" s="130"/>
      <c r="K487" s="130"/>
      <c r="L487" s="130"/>
      <c r="M487" s="130"/>
      <c r="N487" s="130">
        <v>3501167.53</v>
      </c>
      <c r="O487" s="130"/>
      <c r="P487" s="130">
        <v>3501167.53</v>
      </c>
      <c r="Q487" s="130"/>
      <c r="R487" s="130">
        <v>3501167.53</v>
      </c>
      <c r="S487" s="130"/>
      <c r="T487" s="130"/>
      <c r="U487" s="130"/>
      <c r="V487" s="130"/>
    </row>
    <row r="488" spans="1:22" s="23" customFormat="1" ht="12.75">
      <c r="A488" s="131" t="s">
        <v>1342</v>
      </c>
      <c r="B488" s="90">
        <v>200</v>
      </c>
      <c r="C488" s="90" t="s">
        <v>1343</v>
      </c>
      <c r="D488" s="132" t="str">
        <f>IF(OR(LEFT(C488,5)="000 9",LEFT(C488,5)="000 7"),"X",C488)</f>
        <v>000 0408 0000000 000 000</v>
      </c>
      <c r="E488" s="128">
        <v>309361046.02</v>
      </c>
      <c r="F488" s="129"/>
      <c r="G488" s="130">
        <v>309361046.02</v>
      </c>
      <c r="H488" s="130">
        <v>3755000</v>
      </c>
      <c r="I488" s="130">
        <v>140221900</v>
      </c>
      <c r="J488" s="130">
        <v>135412400</v>
      </c>
      <c r="K488" s="130">
        <v>31094141</v>
      </c>
      <c r="L488" s="130">
        <v>6387605.02</v>
      </c>
      <c r="M488" s="130"/>
      <c r="N488" s="130">
        <v>130913187.78</v>
      </c>
      <c r="O488" s="130"/>
      <c r="P488" s="130">
        <v>130913187.78</v>
      </c>
      <c r="Q488" s="130">
        <v>475000</v>
      </c>
      <c r="R488" s="130">
        <v>40124616.23</v>
      </c>
      <c r="S488" s="130">
        <v>77376245</v>
      </c>
      <c r="T488" s="130">
        <v>12582127.71</v>
      </c>
      <c r="U488" s="130">
        <v>1305198.84</v>
      </c>
      <c r="V488" s="130"/>
    </row>
    <row r="489" spans="1:22" s="23" customFormat="1" ht="12.75">
      <c r="A489" s="131" t="s">
        <v>808</v>
      </c>
      <c r="B489" s="90">
        <v>200</v>
      </c>
      <c r="C489" s="90" t="s">
        <v>1344</v>
      </c>
      <c r="D489" s="132" t="str">
        <f>IF(OR(LEFT(C489,5)="000 9",LEFT(C489,5)="000 7"),"X",C489)</f>
        <v>000 0408 0000000 000 200</v>
      </c>
      <c r="E489" s="128">
        <v>284384079.02</v>
      </c>
      <c r="F489" s="129"/>
      <c r="G489" s="130">
        <v>284384079.02</v>
      </c>
      <c r="H489" s="130">
        <v>3755000</v>
      </c>
      <c r="I489" s="130">
        <v>139414833</v>
      </c>
      <c r="J489" s="130">
        <v>114412400</v>
      </c>
      <c r="K489" s="130">
        <v>27924241</v>
      </c>
      <c r="L489" s="130">
        <v>6387605.02</v>
      </c>
      <c r="M489" s="130"/>
      <c r="N489" s="130">
        <v>109628374.67</v>
      </c>
      <c r="O489" s="130"/>
      <c r="P489" s="130">
        <v>109628374.67</v>
      </c>
      <c r="Q489" s="130">
        <v>475000</v>
      </c>
      <c r="R489" s="130">
        <v>39859703.12</v>
      </c>
      <c r="S489" s="130">
        <v>56376245</v>
      </c>
      <c r="T489" s="130">
        <v>12562227.71</v>
      </c>
      <c r="U489" s="130">
        <v>1305198.84</v>
      </c>
      <c r="V489" s="130"/>
    </row>
    <row r="490" spans="1:22" s="23" customFormat="1" ht="22.5">
      <c r="A490" s="131" t="s">
        <v>810</v>
      </c>
      <c r="B490" s="90">
        <v>200</v>
      </c>
      <c r="C490" s="90" t="s">
        <v>1345</v>
      </c>
      <c r="D490" s="132" t="str">
        <f>IF(OR(LEFT(C490,5)="000 9",LEFT(C490,5)="000 7"),"X",C490)</f>
        <v>000 0408 0000000 000 210</v>
      </c>
      <c r="E490" s="128">
        <v>19046180</v>
      </c>
      <c r="F490" s="129"/>
      <c r="G490" s="130">
        <v>19046180</v>
      </c>
      <c r="H490" s="130"/>
      <c r="I490" s="130">
        <v>19046180</v>
      </c>
      <c r="J490" s="130"/>
      <c r="K490" s="130"/>
      <c r="L490" s="130"/>
      <c r="M490" s="130"/>
      <c r="N490" s="130">
        <v>6752986.87</v>
      </c>
      <c r="O490" s="130"/>
      <c r="P490" s="130">
        <v>6752986.87</v>
      </c>
      <c r="Q490" s="130"/>
      <c r="R490" s="130">
        <v>6752986.87</v>
      </c>
      <c r="S490" s="130"/>
      <c r="T490" s="130"/>
      <c r="U490" s="130"/>
      <c r="V490" s="130"/>
    </row>
    <row r="491" spans="1:22" s="23" customFormat="1" ht="12.75">
      <c r="A491" s="131" t="s">
        <v>812</v>
      </c>
      <c r="B491" s="90">
        <v>200</v>
      </c>
      <c r="C491" s="90" t="s">
        <v>1346</v>
      </c>
      <c r="D491" s="132" t="str">
        <f>IF(OR(LEFT(C491,5)="000 9",LEFT(C491,5)="000 7"),"X",C491)</f>
        <v>000 0408 0000000 000 211</v>
      </c>
      <c r="E491" s="128">
        <v>14263000</v>
      </c>
      <c r="F491" s="129"/>
      <c r="G491" s="130">
        <v>14263000</v>
      </c>
      <c r="H491" s="130"/>
      <c r="I491" s="130">
        <v>14263000</v>
      </c>
      <c r="J491" s="130"/>
      <c r="K491" s="130"/>
      <c r="L491" s="130"/>
      <c r="M491" s="130"/>
      <c r="N491" s="130">
        <v>5202760.63</v>
      </c>
      <c r="O491" s="130"/>
      <c r="P491" s="130">
        <v>5202760.63</v>
      </c>
      <c r="Q491" s="130"/>
      <c r="R491" s="130">
        <v>5202760.63</v>
      </c>
      <c r="S491" s="130"/>
      <c r="T491" s="130"/>
      <c r="U491" s="130"/>
      <c r="V491" s="130"/>
    </row>
    <row r="492" spans="1:22" s="23" customFormat="1" ht="12.75">
      <c r="A492" s="131" t="s">
        <v>814</v>
      </c>
      <c r="B492" s="90">
        <v>200</v>
      </c>
      <c r="C492" s="90" t="s">
        <v>1347</v>
      </c>
      <c r="D492" s="132" t="str">
        <f>IF(OR(LEFT(C492,5)="000 9",LEFT(C492,5)="000 7"),"X",C492)</f>
        <v>000 0408 0000000 000 212</v>
      </c>
      <c r="E492" s="128">
        <v>5000</v>
      </c>
      <c r="F492" s="129"/>
      <c r="G492" s="130">
        <v>5000</v>
      </c>
      <c r="H492" s="130"/>
      <c r="I492" s="130">
        <v>5000</v>
      </c>
      <c r="J492" s="130"/>
      <c r="K492" s="130"/>
      <c r="L492" s="130"/>
      <c r="M492" s="130"/>
      <c r="N492" s="130">
        <v>1500</v>
      </c>
      <c r="O492" s="130"/>
      <c r="P492" s="130">
        <v>1500</v>
      </c>
      <c r="Q492" s="130"/>
      <c r="R492" s="130">
        <v>1500</v>
      </c>
      <c r="S492" s="130"/>
      <c r="T492" s="130"/>
      <c r="U492" s="130"/>
      <c r="V492" s="130"/>
    </row>
    <row r="493" spans="1:22" s="23" customFormat="1" ht="12.75">
      <c r="A493" s="131" t="s">
        <v>816</v>
      </c>
      <c r="B493" s="90">
        <v>200</v>
      </c>
      <c r="C493" s="90" t="s">
        <v>1348</v>
      </c>
      <c r="D493" s="132" t="str">
        <f>IF(OR(LEFT(C493,5)="000 9",LEFT(C493,5)="000 7"),"X",C493)</f>
        <v>000 0408 0000000 000 213</v>
      </c>
      <c r="E493" s="128">
        <v>4778180</v>
      </c>
      <c r="F493" s="129"/>
      <c r="G493" s="130">
        <v>4778180</v>
      </c>
      <c r="H493" s="130"/>
      <c r="I493" s="130">
        <v>4778180</v>
      </c>
      <c r="J493" s="130"/>
      <c r="K493" s="130"/>
      <c r="L493" s="130"/>
      <c r="M493" s="130"/>
      <c r="N493" s="130">
        <v>1548726.24</v>
      </c>
      <c r="O493" s="130"/>
      <c r="P493" s="130">
        <v>1548726.24</v>
      </c>
      <c r="Q493" s="130"/>
      <c r="R493" s="130">
        <v>1548726.24</v>
      </c>
      <c r="S493" s="130"/>
      <c r="T493" s="130"/>
      <c r="U493" s="130"/>
      <c r="V493" s="130"/>
    </row>
    <row r="494" spans="1:22" s="23" customFormat="1" ht="12.75">
      <c r="A494" s="131" t="s">
        <v>818</v>
      </c>
      <c r="B494" s="90">
        <v>200</v>
      </c>
      <c r="C494" s="90" t="s">
        <v>1349</v>
      </c>
      <c r="D494" s="132" t="str">
        <f>IF(OR(LEFT(C494,5)="000 9",LEFT(C494,5)="000 7"),"X",C494)</f>
        <v>000 0408 0000000 000 220</v>
      </c>
      <c r="E494" s="128">
        <v>1146733</v>
      </c>
      <c r="F494" s="129"/>
      <c r="G494" s="130">
        <v>1146733</v>
      </c>
      <c r="H494" s="130"/>
      <c r="I494" s="130">
        <v>971253</v>
      </c>
      <c r="J494" s="130"/>
      <c r="K494" s="130">
        <v>165480</v>
      </c>
      <c r="L494" s="130">
        <v>10000</v>
      </c>
      <c r="M494" s="130"/>
      <c r="N494" s="130">
        <v>616360.5</v>
      </c>
      <c r="O494" s="130"/>
      <c r="P494" s="130">
        <v>616360.5</v>
      </c>
      <c r="Q494" s="130"/>
      <c r="R494" s="130">
        <v>450880.5</v>
      </c>
      <c r="S494" s="130"/>
      <c r="T494" s="130">
        <v>165480</v>
      </c>
      <c r="U494" s="130"/>
      <c r="V494" s="130"/>
    </row>
    <row r="495" spans="1:22" s="23" customFormat="1" ht="12.75">
      <c r="A495" s="131" t="s">
        <v>820</v>
      </c>
      <c r="B495" s="90">
        <v>200</v>
      </c>
      <c r="C495" s="90" t="s">
        <v>1350</v>
      </c>
      <c r="D495" s="132" t="str">
        <f>IF(OR(LEFT(C495,5)="000 9",LEFT(C495,5)="000 7"),"X",C495)</f>
        <v>000 0408 0000000 000 221</v>
      </c>
      <c r="E495" s="128">
        <v>256200</v>
      </c>
      <c r="F495" s="129"/>
      <c r="G495" s="130">
        <v>256200</v>
      </c>
      <c r="H495" s="130"/>
      <c r="I495" s="130">
        <v>256200</v>
      </c>
      <c r="J495" s="130"/>
      <c r="K495" s="130"/>
      <c r="L495" s="130"/>
      <c r="M495" s="130"/>
      <c r="N495" s="130">
        <v>123617.26</v>
      </c>
      <c r="O495" s="130"/>
      <c r="P495" s="130">
        <v>123617.26</v>
      </c>
      <c r="Q495" s="130"/>
      <c r="R495" s="130">
        <v>123617.26</v>
      </c>
      <c r="S495" s="130"/>
      <c r="T495" s="130"/>
      <c r="U495" s="130"/>
      <c r="V495" s="130"/>
    </row>
    <row r="496" spans="1:22" s="23" customFormat="1" ht="12.75">
      <c r="A496" s="131" t="s">
        <v>822</v>
      </c>
      <c r="B496" s="90">
        <v>200</v>
      </c>
      <c r="C496" s="90" t="s">
        <v>1351</v>
      </c>
      <c r="D496" s="132" t="str">
        <f>IF(OR(LEFT(C496,5)="000 9",LEFT(C496,5)="000 7"),"X",C496)</f>
        <v>000 0408 0000000 000 222</v>
      </c>
      <c r="E496" s="128">
        <v>154100</v>
      </c>
      <c r="F496" s="129"/>
      <c r="G496" s="130">
        <v>154100</v>
      </c>
      <c r="H496" s="130"/>
      <c r="I496" s="130">
        <v>350</v>
      </c>
      <c r="J496" s="130"/>
      <c r="K496" s="130">
        <v>153750</v>
      </c>
      <c r="L496" s="130"/>
      <c r="M496" s="130"/>
      <c r="N496" s="130">
        <v>154100</v>
      </c>
      <c r="O496" s="130"/>
      <c r="P496" s="130">
        <v>154100</v>
      </c>
      <c r="Q496" s="130"/>
      <c r="R496" s="130">
        <v>350</v>
      </c>
      <c r="S496" s="130"/>
      <c r="T496" s="130">
        <v>153750</v>
      </c>
      <c r="U496" s="130"/>
      <c r="V496" s="130"/>
    </row>
    <row r="497" spans="1:22" s="23" customFormat="1" ht="12.75">
      <c r="A497" s="131" t="s">
        <v>824</v>
      </c>
      <c r="B497" s="90">
        <v>200</v>
      </c>
      <c r="C497" s="90" t="s">
        <v>1352</v>
      </c>
      <c r="D497" s="132" t="str">
        <f>IF(OR(LEFT(C497,5)="000 9",LEFT(C497,5)="000 7"),"X",C497)</f>
        <v>000 0408 0000000 000 223</v>
      </c>
      <c r="E497" s="128">
        <v>284200</v>
      </c>
      <c r="F497" s="129"/>
      <c r="G497" s="130">
        <v>284200</v>
      </c>
      <c r="H497" s="130"/>
      <c r="I497" s="130">
        <v>284200</v>
      </c>
      <c r="J497" s="130"/>
      <c r="K497" s="130"/>
      <c r="L497" s="130"/>
      <c r="M497" s="130"/>
      <c r="N497" s="130">
        <v>154904.18</v>
      </c>
      <c r="O497" s="130"/>
      <c r="P497" s="130">
        <v>154904.18</v>
      </c>
      <c r="Q497" s="130"/>
      <c r="R497" s="130">
        <v>154904.18</v>
      </c>
      <c r="S497" s="130"/>
      <c r="T497" s="130"/>
      <c r="U497" s="130"/>
      <c r="V497" s="130"/>
    </row>
    <row r="498" spans="1:22" s="23" customFormat="1" ht="22.5">
      <c r="A498" s="131" t="s">
        <v>828</v>
      </c>
      <c r="B498" s="90">
        <v>200</v>
      </c>
      <c r="C498" s="90" t="s">
        <v>1353</v>
      </c>
      <c r="D498" s="132" t="str">
        <f>IF(OR(LEFT(C498,5)="000 9",LEFT(C498,5)="000 7"),"X",C498)</f>
        <v>000 0408 0000000 000 225</v>
      </c>
      <c r="E498" s="128">
        <v>234943</v>
      </c>
      <c r="F498" s="129"/>
      <c r="G498" s="130">
        <v>234943</v>
      </c>
      <c r="H498" s="130"/>
      <c r="I498" s="130">
        <v>234943</v>
      </c>
      <c r="J498" s="130"/>
      <c r="K498" s="130"/>
      <c r="L498" s="130"/>
      <c r="M498" s="130"/>
      <c r="N498" s="130">
        <v>85016.46</v>
      </c>
      <c r="O498" s="130"/>
      <c r="P498" s="130">
        <v>85016.46</v>
      </c>
      <c r="Q498" s="130"/>
      <c r="R498" s="130">
        <v>85016.46</v>
      </c>
      <c r="S498" s="130"/>
      <c r="T498" s="130"/>
      <c r="U498" s="130"/>
      <c r="V498" s="130"/>
    </row>
    <row r="499" spans="1:22" s="23" customFormat="1" ht="12.75">
      <c r="A499" s="131" t="s">
        <v>830</v>
      </c>
      <c r="B499" s="90">
        <v>200</v>
      </c>
      <c r="C499" s="90" t="s">
        <v>1354</v>
      </c>
      <c r="D499" s="132" t="str">
        <f>IF(OR(LEFT(C499,5)="000 9",LEFT(C499,5)="000 7"),"X",C499)</f>
        <v>000 0408 0000000 000 226</v>
      </c>
      <c r="E499" s="128">
        <v>217290</v>
      </c>
      <c r="F499" s="129"/>
      <c r="G499" s="130">
        <v>217290</v>
      </c>
      <c r="H499" s="130"/>
      <c r="I499" s="130">
        <v>195560</v>
      </c>
      <c r="J499" s="130"/>
      <c r="K499" s="130">
        <v>11730</v>
      </c>
      <c r="L499" s="130">
        <v>10000</v>
      </c>
      <c r="M499" s="130"/>
      <c r="N499" s="130">
        <v>98722.6</v>
      </c>
      <c r="O499" s="130"/>
      <c r="P499" s="130">
        <v>98722.6</v>
      </c>
      <c r="Q499" s="130"/>
      <c r="R499" s="130">
        <v>86992.6</v>
      </c>
      <c r="S499" s="130"/>
      <c r="T499" s="130">
        <v>11730</v>
      </c>
      <c r="U499" s="130"/>
      <c r="V499" s="130"/>
    </row>
    <row r="500" spans="1:22" s="23" customFormat="1" ht="22.5">
      <c r="A500" s="131" t="s">
        <v>832</v>
      </c>
      <c r="B500" s="90">
        <v>200</v>
      </c>
      <c r="C500" s="90" t="s">
        <v>1355</v>
      </c>
      <c r="D500" s="132" t="str">
        <f>IF(OR(LEFT(C500,5)="000 9",LEFT(C500,5)="000 7"),"X",C500)</f>
        <v>000 0408 0000000 000 240</v>
      </c>
      <c r="E500" s="128">
        <v>264115061</v>
      </c>
      <c r="F500" s="129"/>
      <c r="G500" s="130">
        <v>264115061</v>
      </c>
      <c r="H500" s="130"/>
      <c r="I500" s="130">
        <v>119363900</v>
      </c>
      <c r="J500" s="130">
        <v>114412400</v>
      </c>
      <c r="K500" s="130">
        <v>27753761</v>
      </c>
      <c r="L500" s="130">
        <v>2585000</v>
      </c>
      <c r="M500" s="130"/>
      <c r="N500" s="130">
        <v>102253191.55</v>
      </c>
      <c r="O500" s="130"/>
      <c r="P500" s="130">
        <v>102253191.55</v>
      </c>
      <c r="Q500" s="130"/>
      <c r="R500" s="130">
        <v>32650000</v>
      </c>
      <c r="S500" s="130">
        <v>56376245</v>
      </c>
      <c r="T500" s="130">
        <v>12396747.71</v>
      </c>
      <c r="U500" s="130">
        <v>830198.84</v>
      </c>
      <c r="V500" s="130"/>
    </row>
    <row r="501" spans="1:22" s="23" customFormat="1" ht="33.75">
      <c r="A501" s="131" t="s">
        <v>834</v>
      </c>
      <c r="B501" s="90">
        <v>200</v>
      </c>
      <c r="C501" s="90" t="s">
        <v>1356</v>
      </c>
      <c r="D501" s="132" t="str">
        <f>IF(OR(LEFT(C501,5)="000 9",LEFT(C501,5)="000 7"),"X",C501)</f>
        <v>000 0408 0000000 000 241</v>
      </c>
      <c r="E501" s="128">
        <v>155159348</v>
      </c>
      <c r="F501" s="129"/>
      <c r="G501" s="130">
        <v>155159348</v>
      </c>
      <c r="H501" s="130"/>
      <c r="I501" s="130">
        <v>25910800</v>
      </c>
      <c r="J501" s="130">
        <v>114412400</v>
      </c>
      <c r="K501" s="130">
        <v>14245148</v>
      </c>
      <c r="L501" s="130">
        <v>591000</v>
      </c>
      <c r="M501" s="130"/>
      <c r="N501" s="130">
        <v>72670738.69</v>
      </c>
      <c r="O501" s="130"/>
      <c r="P501" s="130">
        <v>72670738.69</v>
      </c>
      <c r="Q501" s="130"/>
      <c r="R501" s="130">
        <v>8677000</v>
      </c>
      <c r="S501" s="130">
        <v>56376245</v>
      </c>
      <c r="T501" s="130">
        <v>7362564.69</v>
      </c>
      <c r="U501" s="130">
        <v>254929</v>
      </c>
      <c r="V501" s="130"/>
    </row>
    <row r="502" spans="1:22" s="23" customFormat="1" ht="45">
      <c r="A502" s="131" t="s">
        <v>836</v>
      </c>
      <c r="B502" s="90">
        <v>200</v>
      </c>
      <c r="C502" s="90" t="s">
        <v>1357</v>
      </c>
      <c r="D502" s="132" t="str">
        <f>IF(OR(LEFT(C502,5)="000 9",LEFT(C502,5)="000 7"),"X",C502)</f>
        <v>000 0408 0000000 000 242</v>
      </c>
      <c r="E502" s="128">
        <v>108955713</v>
      </c>
      <c r="F502" s="129"/>
      <c r="G502" s="130">
        <v>108955713</v>
      </c>
      <c r="H502" s="130"/>
      <c r="I502" s="130">
        <v>93453100</v>
      </c>
      <c r="J502" s="130"/>
      <c r="K502" s="130">
        <v>13508613</v>
      </c>
      <c r="L502" s="130">
        <v>1994000</v>
      </c>
      <c r="M502" s="130"/>
      <c r="N502" s="130">
        <v>29582452.86</v>
      </c>
      <c r="O502" s="130"/>
      <c r="P502" s="130">
        <v>29582452.86</v>
      </c>
      <c r="Q502" s="130"/>
      <c r="R502" s="130">
        <v>23973000</v>
      </c>
      <c r="S502" s="130"/>
      <c r="T502" s="130">
        <v>5034183.02</v>
      </c>
      <c r="U502" s="130">
        <v>575269.84</v>
      </c>
      <c r="V502" s="130"/>
    </row>
    <row r="503" spans="1:22" s="23" customFormat="1" ht="12.75">
      <c r="A503" s="131" t="s">
        <v>838</v>
      </c>
      <c r="B503" s="90">
        <v>200</v>
      </c>
      <c r="C503" s="90" t="s">
        <v>1358</v>
      </c>
      <c r="D503" s="132" t="str">
        <f>IF(OR(LEFT(C503,5)="000 9",LEFT(C503,5)="000 7"),"X",C503)</f>
        <v>000 0408 0000000 000 250</v>
      </c>
      <c r="E503" s="128"/>
      <c r="F503" s="129"/>
      <c r="G503" s="130"/>
      <c r="H503" s="130">
        <v>3755000</v>
      </c>
      <c r="I503" s="130"/>
      <c r="J503" s="130"/>
      <c r="K503" s="130"/>
      <c r="L503" s="130">
        <v>3755000</v>
      </c>
      <c r="M503" s="130"/>
      <c r="N503" s="130"/>
      <c r="O503" s="130"/>
      <c r="P503" s="130"/>
      <c r="Q503" s="130">
        <v>475000</v>
      </c>
      <c r="R503" s="130"/>
      <c r="S503" s="130"/>
      <c r="T503" s="130"/>
      <c r="U503" s="130">
        <v>475000</v>
      </c>
      <c r="V503" s="130"/>
    </row>
    <row r="504" spans="1:22" s="23" customFormat="1" ht="33.75">
      <c r="A504" s="131" t="s">
        <v>840</v>
      </c>
      <c r="B504" s="90">
        <v>200</v>
      </c>
      <c r="C504" s="90" t="s">
        <v>1359</v>
      </c>
      <c r="D504" s="132" t="str">
        <f>IF(OR(LEFT(C504,5)="000 9",LEFT(C504,5)="000 7"),"X",C504)</f>
        <v>000 0408 0000000 000 251</v>
      </c>
      <c r="E504" s="128"/>
      <c r="F504" s="129"/>
      <c r="G504" s="130"/>
      <c r="H504" s="130">
        <v>3755000</v>
      </c>
      <c r="I504" s="130"/>
      <c r="J504" s="130"/>
      <c r="K504" s="130"/>
      <c r="L504" s="130">
        <v>3755000</v>
      </c>
      <c r="M504" s="130"/>
      <c r="N504" s="130"/>
      <c r="O504" s="130"/>
      <c r="P504" s="130"/>
      <c r="Q504" s="130">
        <v>475000</v>
      </c>
      <c r="R504" s="130"/>
      <c r="S504" s="130"/>
      <c r="T504" s="130"/>
      <c r="U504" s="130">
        <v>475000</v>
      </c>
      <c r="V504" s="130"/>
    </row>
    <row r="505" spans="1:22" s="23" customFormat="1" ht="12.75">
      <c r="A505" s="131" t="s">
        <v>848</v>
      </c>
      <c r="B505" s="90">
        <v>200</v>
      </c>
      <c r="C505" s="90" t="s">
        <v>1360</v>
      </c>
      <c r="D505" s="132" t="str">
        <f>IF(OR(LEFT(C505,5)="000 9",LEFT(C505,5)="000 7"),"X",C505)</f>
        <v>000 0408 0000000 000 290</v>
      </c>
      <c r="E505" s="128">
        <v>76105.02</v>
      </c>
      <c r="F505" s="129"/>
      <c r="G505" s="130">
        <v>76105.02</v>
      </c>
      <c r="H505" s="130"/>
      <c r="I505" s="130">
        <v>33500</v>
      </c>
      <c r="J505" s="130"/>
      <c r="K505" s="130">
        <v>5000</v>
      </c>
      <c r="L505" s="130">
        <v>37605.02</v>
      </c>
      <c r="M505" s="130"/>
      <c r="N505" s="130">
        <v>5835.75</v>
      </c>
      <c r="O505" s="130"/>
      <c r="P505" s="130">
        <v>5835.75</v>
      </c>
      <c r="Q505" s="130"/>
      <c r="R505" s="130">
        <v>5835.75</v>
      </c>
      <c r="S505" s="130"/>
      <c r="T505" s="130"/>
      <c r="U505" s="130"/>
      <c r="V505" s="130"/>
    </row>
    <row r="506" spans="1:22" s="23" customFormat="1" ht="12.75">
      <c r="A506" s="131" t="s">
        <v>850</v>
      </c>
      <c r="B506" s="90">
        <v>200</v>
      </c>
      <c r="C506" s="90" t="s">
        <v>1361</v>
      </c>
      <c r="D506" s="132" t="str">
        <f>IF(OR(LEFT(C506,5)="000 9",LEFT(C506,5)="000 7"),"X",C506)</f>
        <v>000 0408 0000000 000 300</v>
      </c>
      <c r="E506" s="128">
        <v>24976967</v>
      </c>
      <c r="F506" s="129"/>
      <c r="G506" s="130">
        <v>24976967</v>
      </c>
      <c r="H506" s="130"/>
      <c r="I506" s="130">
        <v>807067</v>
      </c>
      <c r="J506" s="130">
        <v>21000000</v>
      </c>
      <c r="K506" s="130">
        <v>3169900</v>
      </c>
      <c r="L506" s="130"/>
      <c r="M506" s="130"/>
      <c r="N506" s="130">
        <v>21284813.11</v>
      </c>
      <c r="O506" s="130"/>
      <c r="P506" s="130">
        <v>21284813.11</v>
      </c>
      <c r="Q506" s="130"/>
      <c r="R506" s="130">
        <v>264913.11</v>
      </c>
      <c r="S506" s="130">
        <v>21000000</v>
      </c>
      <c r="T506" s="130">
        <v>19900</v>
      </c>
      <c r="U506" s="130"/>
      <c r="V506" s="130"/>
    </row>
    <row r="507" spans="1:22" s="23" customFormat="1" ht="22.5">
      <c r="A507" s="131" t="s">
        <v>852</v>
      </c>
      <c r="B507" s="90">
        <v>200</v>
      </c>
      <c r="C507" s="90" t="s">
        <v>1362</v>
      </c>
      <c r="D507" s="132" t="str">
        <f>IF(OR(LEFT(C507,5)="000 9",LEFT(C507,5)="000 7"),"X",C507)</f>
        <v>000 0408 0000000 000 310</v>
      </c>
      <c r="E507" s="128">
        <v>24229600</v>
      </c>
      <c r="F507" s="129"/>
      <c r="G507" s="130">
        <v>24229600</v>
      </c>
      <c r="H507" s="130"/>
      <c r="I507" s="130">
        <v>59700</v>
      </c>
      <c r="J507" s="130">
        <v>21000000</v>
      </c>
      <c r="K507" s="130">
        <v>3169900</v>
      </c>
      <c r="L507" s="130"/>
      <c r="M507" s="130"/>
      <c r="N507" s="130">
        <v>21019900</v>
      </c>
      <c r="O507" s="130"/>
      <c r="P507" s="130">
        <v>21019900</v>
      </c>
      <c r="Q507" s="130"/>
      <c r="R507" s="130"/>
      <c r="S507" s="130">
        <v>21000000</v>
      </c>
      <c r="T507" s="130">
        <v>19900</v>
      </c>
      <c r="U507" s="130"/>
      <c r="V507" s="130"/>
    </row>
    <row r="508" spans="1:22" s="23" customFormat="1" ht="22.5">
      <c r="A508" s="131" t="s">
        <v>856</v>
      </c>
      <c r="B508" s="90">
        <v>200</v>
      </c>
      <c r="C508" s="90" t="s">
        <v>1363</v>
      </c>
      <c r="D508" s="132" t="str">
        <f>IF(OR(LEFT(C508,5)="000 9",LEFT(C508,5)="000 7"),"X",C508)</f>
        <v>000 0408 0000000 000 340</v>
      </c>
      <c r="E508" s="128">
        <v>747367</v>
      </c>
      <c r="F508" s="129"/>
      <c r="G508" s="130">
        <v>747367</v>
      </c>
      <c r="H508" s="130"/>
      <c r="I508" s="130">
        <v>747367</v>
      </c>
      <c r="J508" s="130"/>
      <c r="K508" s="130"/>
      <c r="L508" s="130"/>
      <c r="M508" s="130"/>
      <c r="N508" s="130">
        <v>264913.11</v>
      </c>
      <c r="O508" s="130"/>
      <c r="P508" s="130">
        <v>264913.11</v>
      </c>
      <c r="Q508" s="130"/>
      <c r="R508" s="130">
        <v>264913.11</v>
      </c>
      <c r="S508" s="130"/>
      <c r="T508" s="130"/>
      <c r="U508" s="130"/>
      <c r="V508" s="130"/>
    </row>
    <row r="509" spans="1:22" s="23" customFormat="1" ht="12.75">
      <c r="A509" s="131" t="s">
        <v>1364</v>
      </c>
      <c r="B509" s="90">
        <v>200</v>
      </c>
      <c r="C509" s="90" t="s">
        <v>1365</v>
      </c>
      <c r="D509" s="132" t="str">
        <f>IF(OR(LEFT(C509,5)="000 9",LEFT(C509,5)="000 7"),"X",C509)</f>
        <v>000 0409 0000000 000 000</v>
      </c>
      <c r="E509" s="128">
        <v>3185454116.46</v>
      </c>
      <c r="F509" s="129"/>
      <c r="G509" s="130">
        <v>3185454116.46</v>
      </c>
      <c r="H509" s="130">
        <v>136551910</v>
      </c>
      <c r="I509" s="130">
        <v>3133582356.14</v>
      </c>
      <c r="J509" s="130"/>
      <c r="K509" s="130">
        <v>148526332.01</v>
      </c>
      <c r="L509" s="130">
        <v>39897338.31</v>
      </c>
      <c r="M509" s="130"/>
      <c r="N509" s="130">
        <v>565507859.11</v>
      </c>
      <c r="O509" s="130"/>
      <c r="P509" s="130">
        <v>565507859.11</v>
      </c>
      <c r="Q509" s="130">
        <v>64074605</v>
      </c>
      <c r="R509" s="130">
        <v>609762296.57</v>
      </c>
      <c r="S509" s="130"/>
      <c r="T509" s="130">
        <v>17216500.36</v>
      </c>
      <c r="U509" s="130">
        <v>2603667.18</v>
      </c>
      <c r="V509" s="130"/>
    </row>
    <row r="510" spans="1:22" s="23" customFormat="1" ht="12.75">
      <c r="A510" s="131" t="s">
        <v>808</v>
      </c>
      <c r="B510" s="90">
        <v>200</v>
      </c>
      <c r="C510" s="90" t="s">
        <v>1366</v>
      </c>
      <c r="D510" s="132" t="str">
        <f>IF(OR(LEFT(C510,5)="000 9",LEFT(C510,5)="000 7"),"X",C510)</f>
        <v>000 0409 0000000 000 200</v>
      </c>
      <c r="E510" s="128">
        <v>3002364667.24</v>
      </c>
      <c r="F510" s="129"/>
      <c r="G510" s="130">
        <v>3002364667.24</v>
      </c>
      <c r="H510" s="130">
        <v>136551910</v>
      </c>
      <c r="I510" s="130">
        <v>2996478578</v>
      </c>
      <c r="J510" s="130"/>
      <c r="K510" s="130">
        <v>102560660.93</v>
      </c>
      <c r="L510" s="130">
        <v>39877338.31</v>
      </c>
      <c r="M510" s="130"/>
      <c r="N510" s="130">
        <v>500045860.36</v>
      </c>
      <c r="O510" s="130"/>
      <c r="P510" s="130">
        <v>500045860.36</v>
      </c>
      <c r="Q510" s="130">
        <v>64074605</v>
      </c>
      <c r="R510" s="130">
        <v>555811498.82</v>
      </c>
      <c r="S510" s="130"/>
      <c r="T510" s="130">
        <v>5705299.36</v>
      </c>
      <c r="U510" s="130">
        <v>2603667.18</v>
      </c>
      <c r="V510" s="130"/>
    </row>
    <row r="511" spans="1:22" s="23" customFormat="1" ht="22.5">
      <c r="A511" s="131" t="s">
        <v>810</v>
      </c>
      <c r="B511" s="90">
        <v>200</v>
      </c>
      <c r="C511" s="90" t="s">
        <v>1367</v>
      </c>
      <c r="D511" s="132" t="str">
        <f>IF(OR(LEFT(C511,5)="000 9",LEFT(C511,5)="000 7"),"X",C511)</f>
        <v>000 0409 0000000 000 210</v>
      </c>
      <c r="E511" s="128">
        <v>38702493.86</v>
      </c>
      <c r="F511" s="129"/>
      <c r="G511" s="130">
        <v>38702493.86</v>
      </c>
      <c r="H511" s="130"/>
      <c r="I511" s="130">
        <v>38702493.86</v>
      </c>
      <c r="J511" s="130"/>
      <c r="K511" s="130"/>
      <c r="L511" s="130"/>
      <c r="M511" s="130"/>
      <c r="N511" s="130">
        <v>12249106.06</v>
      </c>
      <c r="O511" s="130"/>
      <c r="P511" s="130">
        <v>12249106.06</v>
      </c>
      <c r="Q511" s="130"/>
      <c r="R511" s="130">
        <v>12249106.06</v>
      </c>
      <c r="S511" s="130"/>
      <c r="T511" s="130"/>
      <c r="U511" s="130"/>
      <c r="V511" s="130"/>
    </row>
    <row r="512" spans="1:22" s="23" customFormat="1" ht="12.75">
      <c r="A512" s="131" t="s">
        <v>812</v>
      </c>
      <c r="B512" s="90">
        <v>200</v>
      </c>
      <c r="C512" s="90" t="s">
        <v>1368</v>
      </c>
      <c r="D512" s="132" t="str">
        <f>IF(OR(LEFT(C512,5)="000 9",LEFT(C512,5)="000 7"),"X",C512)</f>
        <v>000 0409 0000000 000 211</v>
      </c>
      <c r="E512" s="128">
        <v>28836061</v>
      </c>
      <c r="F512" s="129"/>
      <c r="G512" s="130">
        <v>28836061</v>
      </c>
      <c r="H512" s="130"/>
      <c r="I512" s="130">
        <v>28836061</v>
      </c>
      <c r="J512" s="130"/>
      <c r="K512" s="130"/>
      <c r="L512" s="130"/>
      <c r="M512" s="130"/>
      <c r="N512" s="130">
        <v>9483753.09</v>
      </c>
      <c r="O512" s="130"/>
      <c r="P512" s="130">
        <v>9483753.09</v>
      </c>
      <c r="Q512" s="130"/>
      <c r="R512" s="130">
        <v>9483753.09</v>
      </c>
      <c r="S512" s="130"/>
      <c r="T512" s="130"/>
      <c r="U512" s="130"/>
      <c r="V512" s="130"/>
    </row>
    <row r="513" spans="1:22" s="23" customFormat="1" ht="12.75">
      <c r="A513" s="131" t="s">
        <v>814</v>
      </c>
      <c r="B513" s="90">
        <v>200</v>
      </c>
      <c r="C513" s="90" t="s">
        <v>1369</v>
      </c>
      <c r="D513" s="132" t="str">
        <f>IF(OR(LEFT(C513,5)="000 9",LEFT(C513,5)="000 7"),"X",C513)</f>
        <v>000 0409 0000000 000 212</v>
      </c>
      <c r="E513" s="128">
        <v>4500</v>
      </c>
      <c r="F513" s="129"/>
      <c r="G513" s="130">
        <v>4500</v>
      </c>
      <c r="H513" s="130"/>
      <c r="I513" s="130">
        <v>4500</v>
      </c>
      <c r="J513" s="130"/>
      <c r="K513" s="130"/>
      <c r="L513" s="130"/>
      <c r="M513" s="130"/>
      <c r="N513" s="130">
        <v>3400</v>
      </c>
      <c r="O513" s="130"/>
      <c r="P513" s="130">
        <v>3400</v>
      </c>
      <c r="Q513" s="130"/>
      <c r="R513" s="130">
        <v>3400</v>
      </c>
      <c r="S513" s="130"/>
      <c r="T513" s="130"/>
      <c r="U513" s="130"/>
      <c r="V513" s="130"/>
    </row>
    <row r="514" spans="1:22" s="23" customFormat="1" ht="12.75">
      <c r="A514" s="131" t="s">
        <v>816</v>
      </c>
      <c r="B514" s="90">
        <v>200</v>
      </c>
      <c r="C514" s="90" t="s">
        <v>1370</v>
      </c>
      <c r="D514" s="132" t="str">
        <f>IF(OR(LEFT(C514,5)="000 9",LEFT(C514,5)="000 7"),"X",C514)</f>
        <v>000 0409 0000000 000 213</v>
      </c>
      <c r="E514" s="128">
        <v>9861932.86</v>
      </c>
      <c r="F514" s="129"/>
      <c r="G514" s="130">
        <v>9861932.86</v>
      </c>
      <c r="H514" s="130"/>
      <c r="I514" s="130">
        <v>9861932.86</v>
      </c>
      <c r="J514" s="130"/>
      <c r="K514" s="130"/>
      <c r="L514" s="130"/>
      <c r="M514" s="130"/>
      <c r="N514" s="130">
        <v>2761952.97</v>
      </c>
      <c r="O514" s="130"/>
      <c r="P514" s="130">
        <v>2761952.97</v>
      </c>
      <c r="Q514" s="130"/>
      <c r="R514" s="130">
        <v>2761952.97</v>
      </c>
      <c r="S514" s="130"/>
      <c r="T514" s="130"/>
      <c r="U514" s="130"/>
      <c r="V514" s="130"/>
    </row>
    <row r="515" spans="1:22" s="23" customFormat="1" ht="12.75">
      <c r="A515" s="131" t="s">
        <v>818</v>
      </c>
      <c r="B515" s="90">
        <v>200</v>
      </c>
      <c r="C515" s="90" t="s">
        <v>1371</v>
      </c>
      <c r="D515" s="132" t="str">
        <f>IF(OR(LEFT(C515,5)="000 9",LEFT(C515,5)="000 7"),"X",C515)</f>
        <v>000 0409 0000000 000 220</v>
      </c>
      <c r="E515" s="128">
        <v>2801307120.86</v>
      </c>
      <c r="F515" s="129"/>
      <c r="G515" s="130">
        <v>2801307120.86</v>
      </c>
      <c r="H515" s="130"/>
      <c r="I515" s="130">
        <v>2714648154.14</v>
      </c>
      <c r="J515" s="130"/>
      <c r="K515" s="130">
        <v>49298451.93</v>
      </c>
      <c r="L515" s="130">
        <v>37360514.79</v>
      </c>
      <c r="M515" s="130"/>
      <c r="N515" s="130">
        <v>487515180.8</v>
      </c>
      <c r="O515" s="130"/>
      <c r="P515" s="130">
        <v>487515180.8</v>
      </c>
      <c r="Q515" s="130"/>
      <c r="R515" s="130">
        <v>479616183.95</v>
      </c>
      <c r="S515" s="130"/>
      <c r="T515" s="130">
        <v>5444307.19</v>
      </c>
      <c r="U515" s="130">
        <v>2454689.66</v>
      </c>
      <c r="V515" s="130"/>
    </row>
    <row r="516" spans="1:22" s="23" customFormat="1" ht="12.75">
      <c r="A516" s="131" t="s">
        <v>820</v>
      </c>
      <c r="B516" s="90">
        <v>200</v>
      </c>
      <c r="C516" s="90" t="s">
        <v>1372</v>
      </c>
      <c r="D516" s="132" t="str">
        <f>IF(OR(LEFT(C516,5)="000 9",LEFT(C516,5)="000 7"),"X",C516)</f>
        <v>000 0409 0000000 000 221</v>
      </c>
      <c r="E516" s="128">
        <v>452100.12</v>
      </c>
      <c r="F516" s="129"/>
      <c r="G516" s="130">
        <v>452100.12</v>
      </c>
      <c r="H516" s="130"/>
      <c r="I516" s="130">
        <v>452100.12</v>
      </c>
      <c r="J516" s="130"/>
      <c r="K516" s="130"/>
      <c r="L516" s="130"/>
      <c r="M516" s="130"/>
      <c r="N516" s="130">
        <v>177427.14</v>
      </c>
      <c r="O516" s="130"/>
      <c r="P516" s="130">
        <v>177427.14</v>
      </c>
      <c r="Q516" s="130"/>
      <c r="R516" s="130">
        <v>177427.14</v>
      </c>
      <c r="S516" s="130"/>
      <c r="T516" s="130"/>
      <c r="U516" s="130"/>
      <c r="V516" s="130"/>
    </row>
    <row r="517" spans="1:22" s="23" customFormat="1" ht="12.75">
      <c r="A517" s="131" t="s">
        <v>822</v>
      </c>
      <c r="B517" s="90">
        <v>200</v>
      </c>
      <c r="C517" s="90" t="s">
        <v>1373</v>
      </c>
      <c r="D517" s="132" t="str">
        <f>IF(OR(LEFT(C517,5)="000 9",LEFT(C517,5)="000 7"),"X",C517)</f>
        <v>000 0409 0000000 000 222</v>
      </c>
      <c r="E517" s="128">
        <v>129500</v>
      </c>
      <c r="F517" s="129"/>
      <c r="G517" s="130">
        <v>129500</v>
      </c>
      <c r="H517" s="130"/>
      <c r="I517" s="130">
        <v>75000</v>
      </c>
      <c r="J517" s="130"/>
      <c r="K517" s="130"/>
      <c r="L517" s="130">
        <v>54500</v>
      </c>
      <c r="M517" s="130"/>
      <c r="N517" s="130">
        <v>17844.7</v>
      </c>
      <c r="O517" s="130"/>
      <c r="P517" s="130">
        <v>17844.7</v>
      </c>
      <c r="Q517" s="130"/>
      <c r="R517" s="130">
        <v>6344.7</v>
      </c>
      <c r="S517" s="130"/>
      <c r="T517" s="130"/>
      <c r="U517" s="130">
        <v>11500</v>
      </c>
      <c r="V517" s="130"/>
    </row>
    <row r="518" spans="1:22" s="23" customFormat="1" ht="12.75">
      <c r="A518" s="131" t="s">
        <v>824</v>
      </c>
      <c r="B518" s="90">
        <v>200</v>
      </c>
      <c r="C518" s="90" t="s">
        <v>1374</v>
      </c>
      <c r="D518" s="132" t="str">
        <f>IF(OR(LEFT(C518,5)="000 9",LEFT(C518,5)="000 7"),"X",C518)</f>
        <v>000 0409 0000000 000 223</v>
      </c>
      <c r="E518" s="128">
        <v>22505980.56</v>
      </c>
      <c r="F518" s="129"/>
      <c r="G518" s="130">
        <v>22505980.56</v>
      </c>
      <c r="H518" s="130"/>
      <c r="I518" s="130">
        <v>22505980.56</v>
      </c>
      <c r="J518" s="130"/>
      <c r="K518" s="130"/>
      <c r="L518" s="130"/>
      <c r="M518" s="130"/>
      <c r="N518" s="130">
        <v>8468482.93</v>
      </c>
      <c r="O518" s="130"/>
      <c r="P518" s="130">
        <v>8468482.93</v>
      </c>
      <c r="Q518" s="130"/>
      <c r="R518" s="130">
        <v>8468482.93</v>
      </c>
      <c r="S518" s="130"/>
      <c r="T518" s="130"/>
      <c r="U518" s="130"/>
      <c r="V518" s="130"/>
    </row>
    <row r="519" spans="1:22" s="23" customFormat="1" ht="22.5">
      <c r="A519" s="131" t="s">
        <v>826</v>
      </c>
      <c r="B519" s="90">
        <v>200</v>
      </c>
      <c r="C519" s="90" t="s">
        <v>1375</v>
      </c>
      <c r="D519" s="132" t="str">
        <f>IF(OR(LEFT(C519,5)="000 9",LEFT(C519,5)="000 7"),"X",C519)</f>
        <v>000 0409 0000000 000 224</v>
      </c>
      <c r="E519" s="128">
        <v>20237.85</v>
      </c>
      <c r="F519" s="129"/>
      <c r="G519" s="130">
        <v>20237.85</v>
      </c>
      <c r="H519" s="130"/>
      <c r="I519" s="130"/>
      <c r="J519" s="130"/>
      <c r="K519" s="130">
        <v>20237.85</v>
      </c>
      <c r="L519" s="130"/>
      <c r="M519" s="130"/>
      <c r="N519" s="130">
        <v>20237.85</v>
      </c>
      <c r="O519" s="130"/>
      <c r="P519" s="130">
        <v>20237.85</v>
      </c>
      <c r="Q519" s="130"/>
      <c r="R519" s="130"/>
      <c r="S519" s="130"/>
      <c r="T519" s="130">
        <v>20237.85</v>
      </c>
      <c r="U519" s="130"/>
      <c r="V519" s="130"/>
    </row>
    <row r="520" spans="1:22" s="23" customFormat="1" ht="22.5">
      <c r="A520" s="131" t="s">
        <v>828</v>
      </c>
      <c r="B520" s="90">
        <v>200</v>
      </c>
      <c r="C520" s="90" t="s">
        <v>1376</v>
      </c>
      <c r="D520" s="132" t="str">
        <f>IF(OR(LEFT(C520,5)="000 9",LEFT(C520,5)="000 7"),"X",C520)</f>
        <v>000 0409 0000000 000 225</v>
      </c>
      <c r="E520" s="128">
        <v>2693216210.85</v>
      </c>
      <c r="F520" s="129"/>
      <c r="G520" s="130">
        <v>2693216210.85</v>
      </c>
      <c r="H520" s="130"/>
      <c r="I520" s="130">
        <v>2610910532.77</v>
      </c>
      <c r="J520" s="130"/>
      <c r="K520" s="130">
        <v>46824448.29</v>
      </c>
      <c r="L520" s="130">
        <v>35481229.79</v>
      </c>
      <c r="M520" s="130"/>
      <c r="N520" s="130">
        <v>447107266.19</v>
      </c>
      <c r="O520" s="130"/>
      <c r="P520" s="130">
        <v>447107266.19</v>
      </c>
      <c r="Q520" s="130"/>
      <c r="R520" s="130">
        <v>441635866.82</v>
      </c>
      <c r="S520" s="130"/>
      <c r="T520" s="130">
        <v>4254861.02</v>
      </c>
      <c r="U520" s="130">
        <v>1216538.35</v>
      </c>
      <c r="V520" s="130"/>
    </row>
    <row r="521" spans="1:22" s="23" customFormat="1" ht="12.75">
      <c r="A521" s="131" t="s">
        <v>830</v>
      </c>
      <c r="B521" s="90">
        <v>200</v>
      </c>
      <c r="C521" s="90" t="s">
        <v>1377</v>
      </c>
      <c r="D521" s="132" t="str">
        <f>IF(OR(LEFT(C521,5)="000 9",LEFT(C521,5)="000 7"),"X",C521)</f>
        <v>000 0409 0000000 000 226</v>
      </c>
      <c r="E521" s="128">
        <v>84983091.48</v>
      </c>
      <c r="F521" s="129"/>
      <c r="G521" s="130">
        <v>84983091.48</v>
      </c>
      <c r="H521" s="130"/>
      <c r="I521" s="130">
        <v>80704540.69</v>
      </c>
      <c r="J521" s="130"/>
      <c r="K521" s="130">
        <v>2453765.79</v>
      </c>
      <c r="L521" s="130">
        <v>1824785</v>
      </c>
      <c r="M521" s="130"/>
      <c r="N521" s="130">
        <v>31723921.99</v>
      </c>
      <c r="O521" s="130"/>
      <c r="P521" s="130">
        <v>31723921.99</v>
      </c>
      <c r="Q521" s="130"/>
      <c r="R521" s="130">
        <v>29328062.36</v>
      </c>
      <c r="S521" s="130"/>
      <c r="T521" s="130">
        <v>1169208.32</v>
      </c>
      <c r="U521" s="130">
        <v>1226651.31</v>
      </c>
      <c r="V521" s="130"/>
    </row>
    <row r="522" spans="1:22" s="23" customFormat="1" ht="22.5">
      <c r="A522" s="131" t="s">
        <v>832</v>
      </c>
      <c r="B522" s="90">
        <v>200</v>
      </c>
      <c r="C522" s="90" t="s">
        <v>1378</v>
      </c>
      <c r="D522" s="132" t="str">
        <f>IF(OR(LEFT(C522,5)="000 9",LEFT(C522,5)="000 7"),"X",C522)</f>
        <v>000 0409 0000000 000 240</v>
      </c>
      <c r="E522" s="128">
        <v>1715623.52</v>
      </c>
      <c r="F522" s="129"/>
      <c r="G522" s="130">
        <v>1715623.52</v>
      </c>
      <c r="H522" s="130"/>
      <c r="I522" s="130"/>
      <c r="J522" s="130"/>
      <c r="K522" s="130">
        <v>300000</v>
      </c>
      <c r="L522" s="130">
        <v>1415623.52</v>
      </c>
      <c r="M522" s="130"/>
      <c r="N522" s="130">
        <v>246565.69</v>
      </c>
      <c r="O522" s="130"/>
      <c r="P522" s="130">
        <v>246565.69</v>
      </c>
      <c r="Q522" s="130"/>
      <c r="R522" s="130"/>
      <c r="S522" s="130"/>
      <c r="T522" s="130">
        <v>97588.17</v>
      </c>
      <c r="U522" s="130">
        <v>148977.52</v>
      </c>
      <c r="V522" s="130"/>
    </row>
    <row r="523" spans="1:22" s="23" customFormat="1" ht="33.75">
      <c r="A523" s="131" t="s">
        <v>834</v>
      </c>
      <c r="B523" s="90">
        <v>200</v>
      </c>
      <c r="C523" s="90" t="s">
        <v>1379</v>
      </c>
      <c r="D523" s="132" t="str">
        <f>IF(OR(LEFT(C523,5)="000 9",LEFT(C523,5)="000 7"),"X",C523)</f>
        <v>000 0409 0000000 000 241</v>
      </c>
      <c r="E523" s="128">
        <v>1715623.52</v>
      </c>
      <c r="F523" s="129"/>
      <c r="G523" s="130">
        <v>1715623.52</v>
      </c>
      <c r="H523" s="130"/>
      <c r="I523" s="130"/>
      <c r="J523" s="130"/>
      <c r="K523" s="130">
        <v>300000</v>
      </c>
      <c r="L523" s="130">
        <v>1415623.52</v>
      </c>
      <c r="M523" s="130"/>
      <c r="N523" s="130">
        <v>246565.69</v>
      </c>
      <c r="O523" s="130"/>
      <c r="P523" s="130">
        <v>246565.69</v>
      </c>
      <c r="Q523" s="130"/>
      <c r="R523" s="130"/>
      <c r="S523" s="130"/>
      <c r="T523" s="130">
        <v>97588.17</v>
      </c>
      <c r="U523" s="130">
        <v>148977.52</v>
      </c>
      <c r="V523" s="130"/>
    </row>
    <row r="524" spans="1:22" s="23" customFormat="1" ht="12.75">
      <c r="A524" s="131" t="s">
        <v>838</v>
      </c>
      <c r="B524" s="90">
        <v>200</v>
      </c>
      <c r="C524" s="90" t="s">
        <v>1380</v>
      </c>
      <c r="D524" s="132" t="str">
        <f>IF(OR(LEFT(C524,5)="000 9",LEFT(C524,5)="000 7"),"X",C524)</f>
        <v>000 0409 0000000 000 250</v>
      </c>
      <c r="E524" s="128">
        <v>160587700</v>
      </c>
      <c r="F524" s="129"/>
      <c r="G524" s="130">
        <v>160587700</v>
      </c>
      <c r="H524" s="130">
        <v>136551910</v>
      </c>
      <c r="I524" s="130">
        <v>243076201</v>
      </c>
      <c r="J524" s="130"/>
      <c r="K524" s="130">
        <v>52962209</v>
      </c>
      <c r="L524" s="130">
        <v>1101200</v>
      </c>
      <c r="M524" s="130"/>
      <c r="N524" s="130"/>
      <c r="O524" s="130"/>
      <c r="P524" s="130"/>
      <c r="Q524" s="130">
        <v>64074605</v>
      </c>
      <c r="R524" s="130">
        <v>63911201</v>
      </c>
      <c r="S524" s="130"/>
      <c r="T524" s="130">
        <v>163404</v>
      </c>
      <c r="U524" s="130"/>
      <c r="V524" s="130"/>
    </row>
    <row r="525" spans="1:22" s="23" customFormat="1" ht="33.75">
      <c r="A525" s="131" t="s">
        <v>840</v>
      </c>
      <c r="B525" s="90">
        <v>200</v>
      </c>
      <c r="C525" s="90" t="s">
        <v>1381</v>
      </c>
      <c r="D525" s="132" t="str">
        <f>IF(OR(LEFT(C525,5)="000 9",LEFT(C525,5)="000 7"),"X",C525)</f>
        <v>000 0409 0000000 000 251</v>
      </c>
      <c r="E525" s="128">
        <v>160587700</v>
      </c>
      <c r="F525" s="129"/>
      <c r="G525" s="130">
        <v>160587700</v>
      </c>
      <c r="H525" s="130">
        <v>136551910</v>
      </c>
      <c r="I525" s="130">
        <v>243076201</v>
      </c>
      <c r="J525" s="130"/>
      <c r="K525" s="130">
        <v>52962209</v>
      </c>
      <c r="L525" s="130">
        <v>1101200</v>
      </c>
      <c r="M525" s="130"/>
      <c r="N525" s="130"/>
      <c r="O525" s="130"/>
      <c r="P525" s="130"/>
      <c r="Q525" s="130">
        <v>64074605</v>
      </c>
      <c r="R525" s="130">
        <v>63911201</v>
      </c>
      <c r="S525" s="130"/>
      <c r="T525" s="130">
        <v>163404</v>
      </c>
      <c r="U525" s="130"/>
      <c r="V525" s="130"/>
    </row>
    <row r="526" spans="1:22" s="23" customFormat="1" ht="12.75">
      <c r="A526" s="131" t="s">
        <v>848</v>
      </c>
      <c r="B526" s="90">
        <v>200</v>
      </c>
      <c r="C526" s="90" t="s">
        <v>1382</v>
      </c>
      <c r="D526" s="132" t="str">
        <f>IF(OR(LEFT(C526,5)="000 9",LEFT(C526,5)="000 7"),"X",C526)</f>
        <v>000 0409 0000000 000 290</v>
      </c>
      <c r="E526" s="128">
        <v>51729</v>
      </c>
      <c r="F526" s="129"/>
      <c r="G526" s="130">
        <v>51729</v>
      </c>
      <c r="H526" s="130"/>
      <c r="I526" s="130">
        <v>51729</v>
      </c>
      <c r="J526" s="130"/>
      <c r="K526" s="130"/>
      <c r="L526" s="130"/>
      <c r="M526" s="130"/>
      <c r="N526" s="130">
        <v>35007.81</v>
      </c>
      <c r="O526" s="130"/>
      <c r="P526" s="130">
        <v>35007.81</v>
      </c>
      <c r="Q526" s="130"/>
      <c r="R526" s="130">
        <v>35007.81</v>
      </c>
      <c r="S526" s="130"/>
      <c r="T526" s="130"/>
      <c r="U526" s="130"/>
      <c r="V526" s="130"/>
    </row>
    <row r="527" spans="1:22" s="23" customFormat="1" ht="12.75">
      <c r="A527" s="131" t="s">
        <v>850</v>
      </c>
      <c r="B527" s="90">
        <v>200</v>
      </c>
      <c r="C527" s="90" t="s">
        <v>1383</v>
      </c>
      <c r="D527" s="132" t="str">
        <f>IF(OR(LEFT(C527,5)="000 9",LEFT(C527,5)="000 7"),"X",C527)</f>
        <v>000 0409 0000000 000 300</v>
      </c>
      <c r="E527" s="128">
        <v>183089449.22</v>
      </c>
      <c r="F527" s="129"/>
      <c r="G527" s="130">
        <v>183089449.22</v>
      </c>
      <c r="H527" s="130"/>
      <c r="I527" s="130">
        <v>137103778.14</v>
      </c>
      <c r="J527" s="130"/>
      <c r="K527" s="130">
        <v>45965671.08</v>
      </c>
      <c r="L527" s="130">
        <v>20000</v>
      </c>
      <c r="M527" s="130"/>
      <c r="N527" s="130">
        <v>65461998.75</v>
      </c>
      <c r="O527" s="130"/>
      <c r="P527" s="130">
        <v>65461998.75</v>
      </c>
      <c r="Q527" s="130"/>
      <c r="R527" s="130">
        <v>53950797.75</v>
      </c>
      <c r="S527" s="130"/>
      <c r="T527" s="130">
        <v>11511201</v>
      </c>
      <c r="U527" s="130"/>
      <c r="V527" s="130"/>
    </row>
    <row r="528" spans="1:22" s="23" customFormat="1" ht="22.5">
      <c r="A528" s="131" t="s">
        <v>852</v>
      </c>
      <c r="B528" s="90">
        <v>200</v>
      </c>
      <c r="C528" s="90" t="s">
        <v>1384</v>
      </c>
      <c r="D528" s="132" t="str">
        <f>IF(OR(LEFT(C528,5)="000 9",LEFT(C528,5)="000 7"),"X",C528)</f>
        <v>000 0409 0000000 000 310</v>
      </c>
      <c r="E528" s="128">
        <v>181191884.79</v>
      </c>
      <c r="F528" s="129"/>
      <c r="G528" s="130">
        <v>181191884.79</v>
      </c>
      <c r="H528" s="130"/>
      <c r="I528" s="130">
        <v>135216213.71</v>
      </c>
      <c r="J528" s="130"/>
      <c r="K528" s="130">
        <v>45965671.08</v>
      </c>
      <c r="L528" s="130">
        <v>10000</v>
      </c>
      <c r="M528" s="130"/>
      <c r="N528" s="130">
        <v>64707070.08</v>
      </c>
      <c r="O528" s="130"/>
      <c r="P528" s="130">
        <v>64707070.08</v>
      </c>
      <c r="Q528" s="130"/>
      <c r="R528" s="130">
        <v>53195869.08</v>
      </c>
      <c r="S528" s="130"/>
      <c r="T528" s="130">
        <v>11511201</v>
      </c>
      <c r="U528" s="130"/>
      <c r="V528" s="130"/>
    </row>
    <row r="529" spans="1:22" s="23" customFormat="1" ht="22.5">
      <c r="A529" s="131" t="s">
        <v>856</v>
      </c>
      <c r="B529" s="90">
        <v>200</v>
      </c>
      <c r="C529" s="90" t="s">
        <v>1385</v>
      </c>
      <c r="D529" s="132" t="str">
        <f>IF(OR(LEFT(C529,5)="000 9",LEFT(C529,5)="000 7"),"X",C529)</f>
        <v>000 0409 0000000 000 340</v>
      </c>
      <c r="E529" s="128">
        <v>1897564.43</v>
      </c>
      <c r="F529" s="129"/>
      <c r="G529" s="130">
        <v>1897564.43</v>
      </c>
      <c r="H529" s="130"/>
      <c r="I529" s="130">
        <v>1887564.43</v>
      </c>
      <c r="J529" s="130"/>
      <c r="K529" s="130"/>
      <c r="L529" s="130">
        <v>10000</v>
      </c>
      <c r="M529" s="130"/>
      <c r="N529" s="130">
        <v>754928.67</v>
      </c>
      <c r="O529" s="130"/>
      <c r="P529" s="130">
        <v>754928.67</v>
      </c>
      <c r="Q529" s="130"/>
      <c r="R529" s="130">
        <v>754928.67</v>
      </c>
      <c r="S529" s="130"/>
      <c r="T529" s="130"/>
      <c r="U529" s="130"/>
      <c r="V529" s="130"/>
    </row>
    <row r="530" spans="1:22" s="23" customFormat="1" ht="12.75">
      <c r="A530" s="131" t="s">
        <v>1386</v>
      </c>
      <c r="B530" s="90">
        <v>200</v>
      </c>
      <c r="C530" s="90" t="s">
        <v>1387</v>
      </c>
      <c r="D530" s="132" t="str">
        <f>IF(OR(LEFT(C530,5)="000 9",LEFT(C530,5)="000 7"),"X",C530)</f>
        <v>000 0410 0000000 000 000</v>
      </c>
      <c r="E530" s="128">
        <v>314810815.87</v>
      </c>
      <c r="F530" s="129"/>
      <c r="G530" s="130">
        <v>314810815.87</v>
      </c>
      <c r="H530" s="130"/>
      <c r="I530" s="130">
        <v>304930815.87</v>
      </c>
      <c r="J530" s="130">
        <v>8750000</v>
      </c>
      <c r="K530" s="130">
        <v>1130000</v>
      </c>
      <c r="L530" s="130"/>
      <c r="M530" s="130"/>
      <c r="N530" s="130">
        <v>2018863.95</v>
      </c>
      <c r="O530" s="130"/>
      <c r="P530" s="130">
        <v>2018863.95</v>
      </c>
      <c r="Q530" s="130"/>
      <c r="R530" s="130">
        <v>258798.12</v>
      </c>
      <c r="S530" s="130">
        <v>1760065.83</v>
      </c>
      <c r="T530" s="130"/>
      <c r="U530" s="130"/>
      <c r="V530" s="130"/>
    </row>
    <row r="531" spans="1:22" s="23" customFormat="1" ht="12.75">
      <c r="A531" s="131" t="s">
        <v>808</v>
      </c>
      <c r="B531" s="90">
        <v>200</v>
      </c>
      <c r="C531" s="90" t="s">
        <v>1388</v>
      </c>
      <c r="D531" s="132" t="str">
        <f>IF(OR(LEFT(C531,5)="000 9",LEFT(C531,5)="000 7"),"X",C531)</f>
        <v>000 0410 0000000 000 200</v>
      </c>
      <c r="E531" s="128">
        <v>173814815.87</v>
      </c>
      <c r="F531" s="129"/>
      <c r="G531" s="130">
        <v>173814815.87</v>
      </c>
      <c r="H531" s="130"/>
      <c r="I531" s="130">
        <v>169209815.87</v>
      </c>
      <c r="J531" s="130">
        <v>4475000</v>
      </c>
      <c r="K531" s="130">
        <v>130000</v>
      </c>
      <c r="L531" s="130"/>
      <c r="M531" s="130"/>
      <c r="N531" s="130">
        <v>1543164.44</v>
      </c>
      <c r="O531" s="130"/>
      <c r="P531" s="130">
        <v>1543164.44</v>
      </c>
      <c r="Q531" s="130"/>
      <c r="R531" s="130">
        <v>163998.12</v>
      </c>
      <c r="S531" s="130">
        <v>1379166.32</v>
      </c>
      <c r="T531" s="130"/>
      <c r="U531" s="130"/>
      <c r="V531" s="130"/>
    </row>
    <row r="532" spans="1:22" s="23" customFormat="1" ht="12.75">
      <c r="A532" s="131" t="s">
        <v>818</v>
      </c>
      <c r="B532" s="90">
        <v>200</v>
      </c>
      <c r="C532" s="90" t="s">
        <v>1389</v>
      </c>
      <c r="D532" s="132" t="str">
        <f>IF(OR(LEFT(C532,5)="000 9",LEFT(C532,5)="000 7"),"X",C532)</f>
        <v>000 0410 0000000 000 220</v>
      </c>
      <c r="E532" s="128">
        <v>173814815.87</v>
      </c>
      <c r="F532" s="129"/>
      <c r="G532" s="130">
        <v>173814815.87</v>
      </c>
      <c r="H532" s="130"/>
      <c r="I532" s="130">
        <v>169209815.87</v>
      </c>
      <c r="J532" s="130">
        <v>4475000</v>
      </c>
      <c r="K532" s="130">
        <v>130000</v>
      </c>
      <c r="L532" s="130"/>
      <c r="M532" s="130"/>
      <c r="N532" s="130">
        <v>1543164.44</v>
      </c>
      <c r="O532" s="130"/>
      <c r="P532" s="130">
        <v>1543164.44</v>
      </c>
      <c r="Q532" s="130"/>
      <c r="R532" s="130">
        <v>163998.12</v>
      </c>
      <c r="S532" s="130">
        <v>1379166.32</v>
      </c>
      <c r="T532" s="130"/>
      <c r="U532" s="130"/>
      <c r="V532" s="130"/>
    </row>
    <row r="533" spans="1:22" s="23" customFormat="1" ht="12.75">
      <c r="A533" s="131" t="s">
        <v>820</v>
      </c>
      <c r="B533" s="90">
        <v>200</v>
      </c>
      <c r="C533" s="90" t="s">
        <v>1390</v>
      </c>
      <c r="D533" s="132" t="str">
        <f>IF(OR(LEFT(C533,5)="000 9",LEFT(C533,5)="000 7"),"X",C533)</f>
        <v>000 0410 0000000 000 221</v>
      </c>
      <c r="E533" s="128">
        <v>3717460</v>
      </c>
      <c r="F533" s="129"/>
      <c r="G533" s="130">
        <v>3717460</v>
      </c>
      <c r="H533" s="130"/>
      <c r="I533" s="130">
        <v>3717460</v>
      </c>
      <c r="J533" s="130"/>
      <c r="K533" s="130"/>
      <c r="L533" s="130"/>
      <c r="M533" s="130"/>
      <c r="N533" s="130">
        <v>61436.12</v>
      </c>
      <c r="O533" s="130"/>
      <c r="P533" s="130">
        <v>61436.12</v>
      </c>
      <c r="Q533" s="130"/>
      <c r="R533" s="130">
        <v>61436.12</v>
      </c>
      <c r="S533" s="130"/>
      <c r="T533" s="130"/>
      <c r="U533" s="130"/>
      <c r="V533" s="130"/>
    </row>
    <row r="534" spans="1:22" s="23" customFormat="1" ht="22.5">
      <c r="A534" s="131" t="s">
        <v>828</v>
      </c>
      <c r="B534" s="90">
        <v>200</v>
      </c>
      <c r="C534" s="90" t="s">
        <v>1391</v>
      </c>
      <c r="D534" s="132" t="str">
        <f>IF(OR(LEFT(C534,5)="000 9",LEFT(C534,5)="000 7"),"X",C534)</f>
        <v>000 0410 0000000 000 225</v>
      </c>
      <c r="E534" s="128">
        <v>5000000</v>
      </c>
      <c r="F534" s="129"/>
      <c r="G534" s="130">
        <v>5000000</v>
      </c>
      <c r="H534" s="130"/>
      <c r="I534" s="130">
        <v>5000000</v>
      </c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</row>
    <row r="535" spans="1:22" s="23" customFormat="1" ht="12.75">
      <c r="A535" s="131" t="s">
        <v>830</v>
      </c>
      <c r="B535" s="90">
        <v>200</v>
      </c>
      <c r="C535" s="90" t="s">
        <v>1392</v>
      </c>
      <c r="D535" s="132" t="str">
        <f>IF(OR(LEFT(C535,5)="000 9",LEFT(C535,5)="000 7"),"X",C535)</f>
        <v>000 0410 0000000 000 226</v>
      </c>
      <c r="E535" s="128">
        <v>165097355.87</v>
      </c>
      <c r="F535" s="129"/>
      <c r="G535" s="130">
        <v>165097355.87</v>
      </c>
      <c r="H535" s="130"/>
      <c r="I535" s="130">
        <v>160492355.87</v>
      </c>
      <c r="J535" s="130">
        <v>4475000</v>
      </c>
      <c r="K535" s="130">
        <v>130000</v>
      </c>
      <c r="L535" s="130"/>
      <c r="M535" s="130"/>
      <c r="N535" s="130">
        <v>1481728.32</v>
      </c>
      <c r="O535" s="130"/>
      <c r="P535" s="130">
        <v>1481728.32</v>
      </c>
      <c r="Q535" s="130"/>
      <c r="R535" s="130">
        <v>102562</v>
      </c>
      <c r="S535" s="130">
        <v>1379166.32</v>
      </c>
      <c r="T535" s="130"/>
      <c r="U535" s="130"/>
      <c r="V535" s="130"/>
    </row>
    <row r="536" spans="1:22" s="23" customFormat="1" ht="12.75">
      <c r="A536" s="131" t="s">
        <v>850</v>
      </c>
      <c r="B536" s="90">
        <v>200</v>
      </c>
      <c r="C536" s="90" t="s">
        <v>1393</v>
      </c>
      <c r="D536" s="132" t="str">
        <f>IF(OR(LEFT(C536,5)="000 9",LEFT(C536,5)="000 7"),"X",C536)</f>
        <v>000 0410 0000000 000 300</v>
      </c>
      <c r="E536" s="128">
        <v>140996000</v>
      </c>
      <c r="F536" s="129"/>
      <c r="G536" s="130">
        <v>140996000</v>
      </c>
      <c r="H536" s="130"/>
      <c r="I536" s="130">
        <v>135721000</v>
      </c>
      <c r="J536" s="130">
        <v>4275000</v>
      </c>
      <c r="K536" s="130">
        <v>1000000</v>
      </c>
      <c r="L536" s="130"/>
      <c r="M536" s="130"/>
      <c r="N536" s="130">
        <v>475699.51</v>
      </c>
      <c r="O536" s="130"/>
      <c r="P536" s="130">
        <v>475699.51</v>
      </c>
      <c r="Q536" s="130"/>
      <c r="R536" s="130">
        <v>94800</v>
      </c>
      <c r="S536" s="130">
        <v>380899.51</v>
      </c>
      <c r="T536" s="130"/>
      <c r="U536" s="130"/>
      <c r="V536" s="130"/>
    </row>
    <row r="537" spans="1:22" s="23" customFormat="1" ht="22.5">
      <c r="A537" s="131" t="s">
        <v>852</v>
      </c>
      <c r="B537" s="90">
        <v>200</v>
      </c>
      <c r="C537" s="90" t="s">
        <v>1394</v>
      </c>
      <c r="D537" s="132" t="str">
        <f>IF(OR(LEFT(C537,5)="000 9",LEFT(C537,5)="000 7"),"X",C537)</f>
        <v>000 0410 0000000 000 310</v>
      </c>
      <c r="E537" s="128">
        <v>140796000</v>
      </c>
      <c r="F537" s="129"/>
      <c r="G537" s="130">
        <v>140796000</v>
      </c>
      <c r="H537" s="130"/>
      <c r="I537" s="130">
        <v>135721000</v>
      </c>
      <c r="J537" s="130">
        <v>4075000</v>
      </c>
      <c r="K537" s="130">
        <v>1000000</v>
      </c>
      <c r="L537" s="130"/>
      <c r="M537" s="130"/>
      <c r="N537" s="130">
        <v>475699.51</v>
      </c>
      <c r="O537" s="130"/>
      <c r="P537" s="130">
        <v>475699.51</v>
      </c>
      <c r="Q537" s="130"/>
      <c r="R537" s="130">
        <v>94800</v>
      </c>
      <c r="S537" s="130">
        <v>380899.51</v>
      </c>
      <c r="T537" s="130"/>
      <c r="U537" s="130"/>
      <c r="V537" s="130"/>
    </row>
    <row r="538" spans="1:22" s="23" customFormat="1" ht="22.5">
      <c r="A538" s="131" t="s">
        <v>856</v>
      </c>
      <c r="B538" s="90">
        <v>200</v>
      </c>
      <c r="C538" s="90" t="s">
        <v>1395</v>
      </c>
      <c r="D538" s="132" t="str">
        <f>IF(OR(LEFT(C538,5)="000 9",LEFT(C538,5)="000 7"),"X",C538)</f>
        <v>000 0410 0000000 000 340</v>
      </c>
      <c r="E538" s="128">
        <v>200000</v>
      </c>
      <c r="F538" s="129"/>
      <c r="G538" s="130">
        <v>200000</v>
      </c>
      <c r="H538" s="130"/>
      <c r="I538" s="130"/>
      <c r="J538" s="130">
        <v>200000</v>
      </c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</row>
    <row r="539" spans="1:22" s="23" customFormat="1" ht="22.5">
      <c r="A539" s="131" t="s">
        <v>1396</v>
      </c>
      <c r="B539" s="90">
        <v>200</v>
      </c>
      <c r="C539" s="90" t="s">
        <v>1397</v>
      </c>
      <c r="D539" s="132" t="str">
        <f>IF(OR(LEFT(C539,5)="000 9",LEFT(C539,5)="000 7"),"X",C539)</f>
        <v>000 0411 0000000 000 000</v>
      </c>
      <c r="E539" s="128">
        <v>52050000</v>
      </c>
      <c r="F539" s="129"/>
      <c r="G539" s="130">
        <v>52050000</v>
      </c>
      <c r="H539" s="130"/>
      <c r="I539" s="130">
        <v>52050000</v>
      </c>
      <c r="J539" s="130"/>
      <c r="K539" s="130"/>
      <c r="L539" s="130"/>
      <c r="M539" s="130"/>
      <c r="N539" s="130">
        <v>575990</v>
      </c>
      <c r="O539" s="130"/>
      <c r="P539" s="130">
        <v>575990</v>
      </c>
      <c r="Q539" s="130"/>
      <c r="R539" s="130">
        <v>575990</v>
      </c>
      <c r="S539" s="130"/>
      <c r="T539" s="130"/>
      <c r="U539" s="130"/>
      <c r="V539" s="130"/>
    </row>
    <row r="540" spans="1:22" s="23" customFormat="1" ht="12.75">
      <c r="A540" s="131" t="s">
        <v>808</v>
      </c>
      <c r="B540" s="90">
        <v>200</v>
      </c>
      <c r="C540" s="90" t="s">
        <v>1398</v>
      </c>
      <c r="D540" s="132" t="str">
        <f>IF(OR(LEFT(C540,5)="000 9",LEFT(C540,5)="000 7"),"X",C540)</f>
        <v>000 0411 0000000 000 200</v>
      </c>
      <c r="E540" s="128">
        <v>51550000</v>
      </c>
      <c r="F540" s="129"/>
      <c r="G540" s="130">
        <v>51550000</v>
      </c>
      <c r="H540" s="130"/>
      <c r="I540" s="130">
        <v>51550000</v>
      </c>
      <c r="J540" s="130"/>
      <c r="K540" s="130"/>
      <c r="L540" s="130"/>
      <c r="M540" s="130"/>
      <c r="N540" s="130">
        <v>500990</v>
      </c>
      <c r="O540" s="130"/>
      <c r="P540" s="130">
        <v>500990</v>
      </c>
      <c r="Q540" s="130"/>
      <c r="R540" s="130">
        <v>500990</v>
      </c>
      <c r="S540" s="130"/>
      <c r="T540" s="130"/>
      <c r="U540" s="130"/>
      <c r="V540" s="130"/>
    </row>
    <row r="541" spans="1:22" s="23" customFormat="1" ht="12.75">
      <c r="A541" s="131" t="s">
        <v>818</v>
      </c>
      <c r="B541" s="90">
        <v>200</v>
      </c>
      <c r="C541" s="90" t="s">
        <v>1399</v>
      </c>
      <c r="D541" s="132" t="str">
        <f>IF(OR(LEFT(C541,5)="000 9",LEFT(C541,5)="000 7"),"X",C541)</f>
        <v>000 0411 0000000 000 220</v>
      </c>
      <c r="E541" s="128">
        <v>16050000</v>
      </c>
      <c r="F541" s="129"/>
      <c r="G541" s="130">
        <v>16050000</v>
      </c>
      <c r="H541" s="130"/>
      <c r="I541" s="130">
        <v>16050000</v>
      </c>
      <c r="J541" s="130"/>
      <c r="K541" s="130"/>
      <c r="L541" s="130"/>
      <c r="M541" s="130"/>
      <c r="N541" s="130">
        <v>300000</v>
      </c>
      <c r="O541" s="130"/>
      <c r="P541" s="130">
        <v>300000</v>
      </c>
      <c r="Q541" s="130"/>
      <c r="R541" s="130">
        <v>300000</v>
      </c>
      <c r="S541" s="130"/>
      <c r="T541" s="130"/>
      <c r="U541" s="130"/>
      <c r="V541" s="130"/>
    </row>
    <row r="542" spans="1:22" s="23" customFormat="1" ht="12.75">
      <c r="A542" s="131" t="s">
        <v>830</v>
      </c>
      <c r="B542" s="90">
        <v>200</v>
      </c>
      <c r="C542" s="90" t="s">
        <v>1400</v>
      </c>
      <c r="D542" s="132" t="str">
        <f>IF(OR(LEFT(C542,5)="000 9",LEFT(C542,5)="000 7"),"X",C542)</f>
        <v>000 0411 0000000 000 226</v>
      </c>
      <c r="E542" s="128">
        <v>16050000</v>
      </c>
      <c r="F542" s="129"/>
      <c r="G542" s="130">
        <v>16050000</v>
      </c>
      <c r="H542" s="130"/>
      <c r="I542" s="130">
        <v>16050000</v>
      </c>
      <c r="J542" s="130"/>
      <c r="K542" s="130"/>
      <c r="L542" s="130"/>
      <c r="M542" s="130"/>
      <c r="N542" s="130">
        <v>300000</v>
      </c>
      <c r="O542" s="130"/>
      <c r="P542" s="130">
        <v>300000</v>
      </c>
      <c r="Q542" s="130"/>
      <c r="R542" s="130">
        <v>300000</v>
      </c>
      <c r="S542" s="130"/>
      <c r="T542" s="130"/>
      <c r="U542" s="130"/>
      <c r="V542" s="130"/>
    </row>
    <row r="543" spans="1:22" s="23" customFormat="1" ht="22.5">
      <c r="A543" s="131" t="s">
        <v>832</v>
      </c>
      <c r="B543" s="90">
        <v>200</v>
      </c>
      <c r="C543" s="90" t="s">
        <v>1401</v>
      </c>
      <c r="D543" s="132" t="str">
        <f>IF(OR(LEFT(C543,5)="000 9",LEFT(C543,5)="000 7"),"X",C543)</f>
        <v>000 0411 0000000 000 240</v>
      </c>
      <c r="E543" s="128">
        <v>35000000</v>
      </c>
      <c r="F543" s="129"/>
      <c r="G543" s="130">
        <v>35000000</v>
      </c>
      <c r="H543" s="130"/>
      <c r="I543" s="130">
        <v>35000000</v>
      </c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</row>
    <row r="544" spans="1:22" s="23" customFormat="1" ht="45">
      <c r="A544" s="131" t="s">
        <v>836</v>
      </c>
      <c r="B544" s="90">
        <v>200</v>
      </c>
      <c r="C544" s="90" t="s">
        <v>1402</v>
      </c>
      <c r="D544" s="132" t="str">
        <f>IF(OR(LEFT(C544,5)="000 9",LEFT(C544,5)="000 7"),"X",C544)</f>
        <v>000 0411 0000000 000 242</v>
      </c>
      <c r="E544" s="128">
        <v>35000000</v>
      </c>
      <c r="F544" s="129"/>
      <c r="G544" s="130">
        <v>35000000</v>
      </c>
      <c r="H544" s="130"/>
      <c r="I544" s="130">
        <v>35000000</v>
      </c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</row>
    <row r="545" spans="1:22" s="23" customFormat="1" ht="12.75">
      <c r="A545" s="131" t="s">
        <v>848</v>
      </c>
      <c r="B545" s="90">
        <v>200</v>
      </c>
      <c r="C545" s="90" t="s">
        <v>1403</v>
      </c>
      <c r="D545" s="132" t="str">
        <f>IF(OR(LEFT(C545,5)="000 9",LEFT(C545,5)="000 7"),"X",C545)</f>
        <v>000 0411 0000000 000 290</v>
      </c>
      <c r="E545" s="128">
        <v>500000</v>
      </c>
      <c r="F545" s="129"/>
      <c r="G545" s="130">
        <v>500000</v>
      </c>
      <c r="H545" s="130"/>
      <c r="I545" s="130">
        <v>500000</v>
      </c>
      <c r="J545" s="130"/>
      <c r="K545" s="130"/>
      <c r="L545" s="130"/>
      <c r="M545" s="130"/>
      <c r="N545" s="130">
        <v>200990</v>
      </c>
      <c r="O545" s="130"/>
      <c r="P545" s="130">
        <v>200990</v>
      </c>
      <c r="Q545" s="130"/>
      <c r="R545" s="130">
        <v>200990</v>
      </c>
      <c r="S545" s="130"/>
      <c r="T545" s="130"/>
      <c r="U545" s="130"/>
      <c r="V545" s="130"/>
    </row>
    <row r="546" spans="1:22" s="23" customFormat="1" ht="12.75">
      <c r="A546" s="131" t="s">
        <v>850</v>
      </c>
      <c r="B546" s="90">
        <v>200</v>
      </c>
      <c r="C546" s="90" t="s">
        <v>1404</v>
      </c>
      <c r="D546" s="132" t="str">
        <f>IF(OR(LEFT(C546,5)="000 9",LEFT(C546,5)="000 7"),"X",C546)</f>
        <v>000 0411 0000000 000 300</v>
      </c>
      <c r="E546" s="128">
        <v>500000</v>
      </c>
      <c r="F546" s="129"/>
      <c r="G546" s="130">
        <v>500000</v>
      </c>
      <c r="H546" s="130"/>
      <c r="I546" s="130">
        <v>500000</v>
      </c>
      <c r="J546" s="130"/>
      <c r="K546" s="130"/>
      <c r="L546" s="130"/>
      <c r="M546" s="130"/>
      <c r="N546" s="130">
        <v>75000</v>
      </c>
      <c r="O546" s="130"/>
      <c r="P546" s="130">
        <v>75000</v>
      </c>
      <c r="Q546" s="130"/>
      <c r="R546" s="130">
        <v>75000</v>
      </c>
      <c r="S546" s="130"/>
      <c r="T546" s="130"/>
      <c r="U546" s="130"/>
      <c r="V546" s="130"/>
    </row>
    <row r="547" spans="1:22" s="23" customFormat="1" ht="22.5">
      <c r="A547" s="131" t="s">
        <v>856</v>
      </c>
      <c r="B547" s="90">
        <v>200</v>
      </c>
      <c r="C547" s="90" t="s">
        <v>1405</v>
      </c>
      <c r="D547" s="132" t="str">
        <f>IF(OR(LEFT(C547,5)="000 9",LEFT(C547,5)="000 7"),"X",C547)</f>
        <v>000 0411 0000000 000 340</v>
      </c>
      <c r="E547" s="128">
        <v>500000</v>
      </c>
      <c r="F547" s="129"/>
      <c r="G547" s="130">
        <v>500000</v>
      </c>
      <c r="H547" s="130"/>
      <c r="I547" s="130">
        <v>500000</v>
      </c>
      <c r="J547" s="130"/>
      <c r="K547" s="130"/>
      <c r="L547" s="130"/>
      <c r="M547" s="130"/>
      <c r="N547" s="130">
        <v>75000</v>
      </c>
      <c r="O547" s="130"/>
      <c r="P547" s="130">
        <v>75000</v>
      </c>
      <c r="Q547" s="130"/>
      <c r="R547" s="130">
        <v>75000</v>
      </c>
      <c r="S547" s="130"/>
      <c r="T547" s="130"/>
      <c r="U547" s="130"/>
      <c r="V547" s="130"/>
    </row>
    <row r="548" spans="1:22" s="23" customFormat="1" ht="22.5">
      <c r="A548" s="131" t="s">
        <v>1406</v>
      </c>
      <c r="B548" s="90">
        <v>200</v>
      </c>
      <c r="C548" s="90" t="s">
        <v>1407</v>
      </c>
      <c r="D548" s="132" t="str">
        <f>IF(OR(LEFT(C548,5)="000 9",LEFT(C548,5)="000 7"),"X",C548)</f>
        <v>000 0412 0000000 000 000</v>
      </c>
      <c r="E548" s="128">
        <v>1899241420.28</v>
      </c>
      <c r="F548" s="129"/>
      <c r="G548" s="130">
        <v>1899241420.28</v>
      </c>
      <c r="H548" s="130">
        <v>60000</v>
      </c>
      <c r="I548" s="130">
        <v>1732820354.79</v>
      </c>
      <c r="J548" s="130">
        <v>92400917</v>
      </c>
      <c r="K548" s="130">
        <v>40391603.65</v>
      </c>
      <c r="L548" s="130">
        <v>33688544.84</v>
      </c>
      <c r="M548" s="130"/>
      <c r="N548" s="130">
        <v>628873967.26</v>
      </c>
      <c r="O548" s="130"/>
      <c r="P548" s="130">
        <v>628873967.26</v>
      </c>
      <c r="Q548" s="130">
        <v>60000</v>
      </c>
      <c r="R548" s="130">
        <v>604447185.5</v>
      </c>
      <c r="S548" s="130">
        <v>7045752.12</v>
      </c>
      <c r="T548" s="130">
        <v>12018186.51</v>
      </c>
      <c r="U548" s="130">
        <v>5422843.13</v>
      </c>
      <c r="V548" s="130"/>
    </row>
    <row r="549" spans="1:22" s="23" customFormat="1" ht="12.75">
      <c r="A549" s="131" t="s">
        <v>808</v>
      </c>
      <c r="B549" s="90">
        <v>200</v>
      </c>
      <c r="C549" s="90" t="s">
        <v>1408</v>
      </c>
      <c r="D549" s="132" t="str">
        <f>IF(OR(LEFT(C549,5)="000 9",LEFT(C549,5)="000 7"),"X",C549)</f>
        <v>000 0412 0000000 000 200</v>
      </c>
      <c r="E549" s="128">
        <v>1593850278.12</v>
      </c>
      <c r="F549" s="129"/>
      <c r="G549" s="130">
        <v>1593850278.12</v>
      </c>
      <c r="H549" s="130">
        <v>60000</v>
      </c>
      <c r="I549" s="130">
        <v>1474500405.11</v>
      </c>
      <c r="J549" s="130">
        <v>47037523.52</v>
      </c>
      <c r="K549" s="130">
        <v>38685804.65</v>
      </c>
      <c r="L549" s="130">
        <v>33686544.84</v>
      </c>
      <c r="M549" s="130"/>
      <c r="N549" s="130">
        <v>398500633.71</v>
      </c>
      <c r="O549" s="130"/>
      <c r="P549" s="130">
        <v>398500633.71</v>
      </c>
      <c r="Q549" s="130">
        <v>60000</v>
      </c>
      <c r="R549" s="130">
        <v>378635778.93</v>
      </c>
      <c r="S549" s="130">
        <v>3115186.64</v>
      </c>
      <c r="T549" s="130">
        <v>11386825.01</v>
      </c>
      <c r="U549" s="130">
        <v>5422843.13</v>
      </c>
      <c r="V549" s="130"/>
    </row>
    <row r="550" spans="1:22" s="23" customFormat="1" ht="22.5">
      <c r="A550" s="131" t="s">
        <v>810</v>
      </c>
      <c r="B550" s="90">
        <v>200</v>
      </c>
      <c r="C550" s="90" t="s">
        <v>1409</v>
      </c>
      <c r="D550" s="132" t="str">
        <f>IF(OR(LEFT(C550,5)="000 9",LEFT(C550,5)="000 7"),"X",C550)</f>
        <v>000 0412 0000000 000 210</v>
      </c>
      <c r="E550" s="128">
        <v>159180423.34</v>
      </c>
      <c r="F550" s="129"/>
      <c r="G550" s="130">
        <v>159180423.34</v>
      </c>
      <c r="H550" s="130"/>
      <c r="I550" s="130">
        <v>140234360.34</v>
      </c>
      <c r="J550" s="130">
        <v>424700</v>
      </c>
      <c r="K550" s="130">
        <v>18521363</v>
      </c>
      <c r="L550" s="130"/>
      <c r="M550" s="130"/>
      <c r="N550" s="130">
        <v>61413239.29</v>
      </c>
      <c r="O550" s="130"/>
      <c r="P550" s="130">
        <v>61413239.29</v>
      </c>
      <c r="Q550" s="130"/>
      <c r="R550" s="130">
        <v>54398649.58</v>
      </c>
      <c r="S550" s="130"/>
      <c r="T550" s="130">
        <v>7014589.71</v>
      </c>
      <c r="U550" s="130"/>
      <c r="V550" s="130"/>
    </row>
    <row r="551" spans="1:22" s="23" customFormat="1" ht="12.75">
      <c r="A551" s="131" t="s">
        <v>812</v>
      </c>
      <c r="B551" s="90">
        <v>200</v>
      </c>
      <c r="C551" s="90" t="s">
        <v>1410</v>
      </c>
      <c r="D551" s="132" t="str">
        <f>IF(OR(LEFT(C551,5)="000 9",LEFT(C551,5)="000 7"),"X",C551)</f>
        <v>000 0412 0000000 000 211</v>
      </c>
      <c r="E551" s="128">
        <v>118863297.08</v>
      </c>
      <c r="F551" s="129"/>
      <c r="G551" s="130">
        <v>118863297.08</v>
      </c>
      <c r="H551" s="130"/>
      <c r="I551" s="130">
        <v>104456286.08</v>
      </c>
      <c r="J551" s="130">
        <v>316500</v>
      </c>
      <c r="K551" s="130">
        <v>14090511</v>
      </c>
      <c r="L551" s="130"/>
      <c r="M551" s="130"/>
      <c r="N551" s="130">
        <v>46720758.97</v>
      </c>
      <c r="O551" s="130"/>
      <c r="P551" s="130">
        <v>46720758.97</v>
      </c>
      <c r="Q551" s="130"/>
      <c r="R551" s="130">
        <v>41371895.81</v>
      </c>
      <c r="S551" s="130"/>
      <c r="T551" s="130">
        <v>5348863.16</v>
      </c>
      <c r="U551" s="130"/>
      <c r="V551" s="130"/>
    </row>
    <row r="552" spans="1:22" s="23" customFormat="1" ht="12.75">
      <c r="A552" s="131" t="s">
        <v>814</v>
      </c>
      <c r="B552" s="90">
        <v>200</v>
      </c>
      <c r="C552" s="90" t="s">
        <v>1411</v>
      </c>
      <c r="D552" s="132" t="str">
        <f>IF(OR(LEFT(C552,5)="000 9",LEFT(C552,5)="000 7"),"X",C552)</f>
        <v>000 0412 0000000 000 212</v>
      </c>
      <c r="E552" s="128">
        <v>257200</v>
      </c>
      <c r="F552" s="129"/>
      <c r="G552" s="130">
        <v>257200</v>
      </c>
      <c r="H552" s="130"/>
      <c r="I552" s="130">
        <v>214350</v>
      </c>
      <c r="J552" s="130"/>
      <c r="K552" s="130">
        <v>42850</v>
      </c>
      <c r="L552" s="130"/>
      <c r="M552" s="130"/>
      <c r="N552" s="130">
        <v>36080.07</v>
      </c>
      <c r="O552" s="130"/>
      <c r="P552" s="130">
        <v>36080.07</v>
      </c>
      <c r="Q552" s="130"/>
      <c r="R552" s="130">
        <v>25980.07</v>
      </c>
      <c r="S552" s="130"/>
      <c r="T552" s="130">
        <v>10100</v>
      </c>
      <c r="U552" s="130"/>
      <c r="V552" s="130"/>
    </row>
    <row r="553" spans="1:22" s="23" customFormat="1" ht="12.75">
      <c r="A553" s="131" t="s">
        <v>816</v>
      </c>
      <c r="B553" s="90">
        <v>200</v>
      </c>
      <c r="C553" s="90" t="s">
        <v>1412</v>
      </c>
      <c r="D553" s="132" t="str">
        <f>IF(OR(LEFT(C553,5)="000 9",LEFT(C553,5)="000 7"),"X",C553)</f>
        <v>000 0412 0000000 000 213</v>
      </c>
      <c r="E553" s="128">
        <v>40059926.26</v>
      </c>
      <c r="F553" s="129"/>
      <c r="G553" s="130">
        <v>40059926.26</v>
      </c>
      <c r="H553" s="130"/>
      <c r="I553" s="130">
        <v>35563724.26</v>
      </c>
      <c r="J553" s="130">
        <v>108200</v>
      </c>
      <c r="K553" s="130">
        <v>4388002</v>
      </c>
      <c r="L553" s="130"/>
      <c r="M553" s="130"/>
      <c r="N553" s="130">
        <v>14656400.25</v>
      </c>
      <c r="O553" s="130"/>
      <c r="P553" s="130">
        <v>14656400.25</v>
      </c>
      <c r="Q553" s="130"/>
      <c r="R553" s="130">
        <v>13000773.7</v>
      </c>
      <c r="S553" s="130"/>
      <c r="T553" s="130">
        <v>1655626.55</v>
      </c>
      <c r="U553" s="130"/>
      <c r="V553" s="130"/>
    </row>
    <row r="554" spans="1:22" s="23" customFormat="1" ht="12.75">
      <c r="A554" s="131" t="s">
        <v>818</v>
      </c>
      <c r="B554" s="90">
        <v>200</v>
      </c>
      <c r="C554" s="90" t="s">
        <v>1413</v>
      </c>
      <c r="D554" s="132" t="str">
        <f>IF(OR(LEFT(C554,5)="000 9",LEFT(C554,5)="000 7"),"X",C554)</f>
        <v>000 0412 0000000 000 220</v>
      </c>
      <c r="E554" s="128">
        <v>126642588.8</v>
      </c>
      <c r="F554" s="129"/>
      <c r="G554" s="130">
        <v>126642588.8</v>
      </c>
      <c r="H554" s="130"/>
      <c r="I554" s="130">
        <v>56231283.17</v>
      </c>
      <c r="J554" s="130">
        <v>30932823.52</v>
      </c>
      <c r="K554" s="130">
        <v>9571532.95</v>
      </c>
      <c r="L554" s="130">
        <v>29906949.16</v>
      </c>
      <c r="M554" s="130"/>
      <c r="N554" s="130">
        <v>15043383.03</v>
      </c>
      <c r="O554" s="130"/>
      <c r="P554" s="130">
        <v>15043383.03</v>
      </c>
      <c r="Q554" s="130"/>
      <c r="R554" s="130">
        <v>6603156.58</v>
      </c>
      <c r="S554" s="130">
        <v>1496184.34</v>
      </c>
      <c r="T554" s="130">
        <v>2473334.55</v>
      </c>
      <c r="U554" s="130">
        <v>4470707.56</v>
      </c>
      <c r="V554" s="130"/>
    </row>
    <row r="555" spans="1:22" s="23" customFormat="1" ht="12.75">
      <c r="A555" s="131" t="s">
        <v>820</v>
      </c>
      <c r="B555" s="90">
        <v>200</v>
      </c>
      <c r="C555" s="90" t="s">
        <v>1414</v>
      </c>
      <c r="D555" s="132" t="str">
        <f>IF(OR(LEFT(C555,5)="000 9",LEFT(C555,5)="000 7"),"X",C555)</f>
        <v>000 0412 0000000 000 221</v>
      </c>
      <c r="E555" s="128">
        <v>4235867.1</v>
      </c>
      <c r="F555" s="129"/>
      <c r="G555" s="130">
        <v>4235867.1</v>
      </c>
      <c r="H555" s="130"/>
      <c r="I555" s="130">
        <v>3743688.11</v>
      </c>
      <c r="J555" s="130">
        <v>22000</v>
      </c>
      <c r="K555" s="130">
        <v>470178.99</v>
      </c>
      <c r="L555" s="130"/>
      <c r="M555" s="130"/>
      <c r="N555" s="130">
        <v>1403428.77</v>
      </c>
      <c r="O555" s="130"/>
      <c r="P555" s="130">
        <v>1403428.77</v>
      </c>
      <c r="Q555" s="130"/>
      <c r="R555" s="130">
        <v>1226447.08</v>
      </c>
      <c r="S555" s="130"/>
      <c r="T555" s="130">
        <v>176981.69</v>
      </c>
      <c r="U555" s="130"/>
      <c r="V555" s="130"/>
    </row>
    <row r="556" spans="1:22" s="23" customFormat="1" ht="12.75">
      <c r="A556" s="131" t="s">
        <v>822</v>
      </c>
      <c r="B556" s="90">
        <v>200</v>
      </c>
      <c r="C556" s="90" t="s">
        <v>1415</v>
      </c>
      <c r="D556" s="132" t="str">
        <f>IF(OR(LEFT(C556,5)="000 9",LEFT(C556,5)="000 7"),"X",C556)</f>
        <v>000 0412 0000000 000 222</v>
      </c>
      <c r="E556" s="128">
        <v>831839</v>
      </c>
      <c r="F556" s="129"/>
      <c r="G556" s="130">
        <v>831839</v>
      </c>
      <c r="H556" s="130"/>
      <c r="I556" s="130">
        <v>423351</v>
      </c>
      <c r="J556" s="130"/>
      <c r="K556" s="130">
        <v>408488</v>
      </c>
      <c r="L556" s="130"/>
      <c r="M556" s="130"/>
      <c r="N556" s="130">
        <v>144065.19</v>
      </c>
      <c r="O556" s="130"/>
      <c r="P556" s="130">
        <v>144065.19</v>
      </c>
      <c r="Q556" s="130"/>
      <c r="R556" s="130">
        <v>56192.47</v>
      </c>
      <c r="S556" s="130"/>
      <c r="T556" s="130">
        <v>87872.72</v>
      </c>
      <c r="U556" s="130"/>
      <c r="V556" s="130"/>
    </row>
    <row r="557" spans="1:22" s="23" customFormat="1" ht="12.75">
      <c r="A557" s="131" t="s">
        <v>824</v>
      </c>
      <c r="B557" s="90">
        <v>200</v>
      </c>
      <c r="C557" s="90" t="s">
        <v>1416</v>
      </c>
      <c r="D557" s="132" t="str">
        <f>IF(OR(LEFT(C557,5)="000 9",LEFT(C557,5)="000 7"),"X",C557)</f>
        <v>000 0412 0000000 000 223</v>
      </c>
      <c r="E557" s="128">
        <v>3282793.43</v>
      </c>
      <c r="F557" s="129"/>
      <c r="G557" s="130">
        <v>3282793.43</v>
      </c>
      <c r="H557" s="130"/>
      <c r="I557" s="130">
        <v>2950199.88</v>
      </c>
      <c r="J557" s="130">
        <v>14300</v>
      </c>
      <c r="K557" s="130">
        <v>318293.55</v>
      </c>
      <c r="L557" s="130"/>
      <c r="M557" s="130"/>
      <c r="N557" s="130">
        <v>1140641.52</v>
      </c>
      <c r="O557" s="130"/>
      <c r="P557" s="130">
        <v>1140641.52</v>
      </c>
      <c r="Q557" s="130"/>
      <c r="R557" s="130">
        <v>982054.22</v>
      </c>
      <c r="S557" s="130"/>
      <c r="T557" s="130">
        <v>158587.3</v>
      </c>
      <c r="U557" s="130"/>
      <c r="V557" s="130"/>
    </row>
    <row r="558" spans="1:22" s="23" customFormat="1" ht="22.5">
      <c r="A558" s="131" t="s">
        <v>826</v>
      </c>
      <c r="B558" s="90">
        <v>200</v>
      </c>
      <c r="C558" s="90" t="s">
        <v>1417</v>
      </c>
      <c r="D558" s="132" t="str">
        <f>IF(OR(LEFT(C558,5)="000 9",LEFT(C558,5)="000 7"),"X",C558)</f>
        <v>000 0412 0000000 000 224</v>
      </c>
      <c r="E558" s="128">
        <v>1192900</v>
      </c>
      <c r="F558" s="129"/>
      <c r="G558" s="130">
        <v>1192900</v>
      </c>
      <c r="H558" s="130"/>
      <c r="I558" s="130">
        <v>1192900</v>
      </c>
      <c r="J558" s="130"/>
      <c r="K558" s="130"/>
      <c r="L558" s="130"/>
      <c r="M558" s="130"/>
      <c r="N558" s="130">
        <v>401754.51</v>
      </c>
      <c r="O558" s="130"/>
      <c r="P558" s="130">
        <v>401754.51</v>
      </c>
      <c r="Q558" s="130"/>
      <c r="R558" s="130">
        <v>401754.51</v>
      </c>
      <c r="S558" s="130"/>
      <c r="T558" s="130"/>
      <c r="U558" s="130"/>
      <c r="V558" s="130"/>
    </row>
    <row r="559" spans="1:22" s="23" customFormat="1" ht="22.5">
      <c r="A559" s="131" t="s">
        <v>828</v>
      </c>
      <c r="B559" s="90">
        <v>200</v>
      </c>
      <c r="C559" s="90" t="s">
        <v>1418</v>
      </c>
      <c r="D559" s="132" t="str">
        <f>IF(OR(LEFT(C559,5)="000 9",LEFT(C559,5)="000 7"),"X",C559)</f>
        <v>000 0412 0000000 000 225</v>
      </c>
      <c r="E559" s="128">
        <v>4145093.36</v>
      </c>
      <c r="F559" s="129"/>
      <c r="G559" s="130">
        <v>4145093.36</v>
      </c>
      <c r="H559" s="130"/>
      <c r="I559" s="130">
        <v>3450393.24</v>
      </c>
      <c r="J559" s="130">
        <v>583223.52</v>
      </c>
      <c r="K559" s="130">
        <v>91476.6</v>
      </c>
      <c r="L559" s="130">
        <v>20000</v>
      </c>
      <c r="M559" s="130"/>
      <c r="N559" s="130">
        <v>1542758.59</v>
      </c>
      <c r="O559" s="130"/>
      <c r="P559" s="130">
        <v>1542758.59</v>
      </c>
      <c r="Q559" s="130"/>
      <c r="R559" s="130">
        <v>922329.04</v>
      </c>
      <c r="S559" s="130">
        <v>577223.52</v>
      </c>
      <c r="T559" s="130">
        <v>43206.03</v>
      </c>
      <c r="U559" s="130"/>
      <c r="V559" s="130"/>
    </row>
    <row r="560" spans="1:22" s="23" customFormat="1" ht="12.75">
      <c r="A560" s="131" t="s">
        <v>830</v>
      </c>
      <c r="B560" s="90">
        <v>200</v>
      </c>
      <c r="C560" s="90" t="s">
        <v>1419</v>
      </c>
      <c r="D560" s="132" t="str">
        <f>IF(OR(LEFT(C560,5)="000 9",LEFT(C560,5)="000 7"),"X",C560)</f>
        <v>000 0412 0000000 000 226</v>
      </c>
      <c r="E560" s="128">
        <v>112954095.91</v>
      </c>
      <c r="F560" s="129"/>
      <c r="G560" s="130">
        <v>112954095.91</v>
      </c>
      <c r="H560" s="130"/>
      <c r="I560" s="130">
        <v>44470750.94</v>
      </c>
      <c r="J560" s="130">
        <v>30313300</v>
      </c>
      <c r="K560" s="130">
        <v>8283095.81</v>
      </c>
      <c r="L560" s="130">
        <v>29886949.16</v>
      </c>
      <c r="M560" s="130"/>
      <c r="N560" s="130">
        <v>10410734.45</v>
      </c>
      <c r="O560" s="130"/>
      <c r="P560" s="130">
        <v>10410734.45</v>
      </c>
      <c r="Q560" s="130"/>
      <c r="R560" s="130">
        <v>3014379.26</v>
      </c>
      <c r="S560" s="130">
        <v>918960.82</v>
      </c>
      <c r="T560" s="130">
        <v>2006686.81</v>
      </c>
      <c r="U560" s="130">
        <v>4470707.56</v>
      </c>
      <c r="V560" s="130"/>
    </row>
    <row r="561" spans="1:22" s="23" customFormat="1" ht="22.5">
      <c r="A561" s="131" t="s">
        <v>832</v>
      </c>
      <c r="B561" s="90">
        <v>200</v>
      </c>
      <c r="C561" s="90" t="s">
        <v>1420</v>
      </c>
      <c r="D561" s="132" t="str">
        <f>IF(OR(LEFT(C561,5)="000 9",LEFT(C561,5)="000 7"),"X",C561)</f>
        <v>000 0412 0000000 000 240</v>
      </c>
      <c r="E561" s="128">
        <v>1281683633.84</v>
      </c>
      <c r="F561" s="129"/>
      <c r="G561" s="130">
        <v>1281683633.84</v>
      </c>
      <c r="H561" s="130"/>
      <c r="I561" s="130">
        <v>1256114087.52</v>
      </c>
      <c r="J561" s="130">
        <v>15139000</v>
      </c>
      <c r="K561" s="130">
        <v>7266132.27</v>
      </c>
      <c r="L561" s="130">
        <v>3164414.05</v>
      </c>
      <c r="M561" s="130"/>
      <c r="N561" s="130">
        <v>320716910.79</v>
      </c>
      <c r="O561" s="130"/>
      <c r="P561" s="130">
        <v>320716910.79</v>
      </c>
      <c r="Q561" s="130"/>
      <c r="R561" s="130">
        <v>317313718.53</v>
      </c>
      <c r="S561" s="130">
        <v>1604802.3</v>
      </c>
      <c r="T561" s="130">
        <v>1401332</v>
      </c>
      <c r="U561" s="130">
        <v>397057.96</v>
      </c>
      <c r="V561" s="130"/>
    </row>
    <row r="562" spans="1:22" s="23" customFormat="1" ht="33.75">
      <c r="A562" s="131" t="s">
        <v>834</v>
      </c>
      <c r="B562" s="90">
        <v>200</v>
      </c>
      <c r="C562" s="90" t="s">
        <v>1421</v>
      </c>
      <c r="D562" s="132" t="str">
        <f>IF(OR(LEFT(C562,5)="000 9",LEFT(C562,5)="000 7"),"X",C562)</f>
        <v>000 0412 0000000 000 241</v>
      </c>
      <c r="E562" s="128">
        <v>329689152.57</v>
      </c>
      <c r="F562" s="129"/>
      <c r="G562" s="130">
        <v>329689152.57</v>
      </c>
      <c r="H562" s="130"/>
      <c r="I562" s="130">
        <v>322964087.52</v>
      </c>
      <c r="J562" s="130">
        <v>3359000</v>
      </c>
      <c r="K562" s="130">
        <v>1518000</v>
      </c>
      <c r="L562" s="130">
        <v>1848065.05</v>
      </c>
      <c r="M562" s="130"/>
      <c r="N562" s="130">
        <v>81084259.06</v>
      </c>
      <c r="O562" s="130"/>
      <c r="P562" s="130">
        <v>81084259.06</v>
      </c>
      <c r="Q562" s="130"/>
      <c r="R562" s="130">
        <v>80591258.8</v>
      </c>
      <c r="S562" s="130">
        <v>104802.3</v>
      </c>
      <c r="T562" s="130">
        <v>379332</v>
      </c>
      <c r="U562" s="130">
        <v>8865.96</v>
      </c>
      <c r="V562" s="130"/>
    </row>
    <row r="563" spans="1:22" s="23" customFormat="1" ht="45">
      <c r="A563" s="131" t="s">
        <v>836</v>
      </c>
      <c r="B563" s="90">
        <v>200</v>
      </c>
      <c r="C563" s="90" t="s">
        <v>1422</v>
      </c>
      <c r="D563" s="132" t="str">
        <f>IF(OR(LEFT(C563,5)="000 9",LEFT(C563,5)="000 7"),"X",C563)</f>
        <v>000 0412 0000000 000 242</v>
      </c>
      <c r="E563" s="128">
        <v>951994481.27</v>
      </c>
      <c r="F563" s="129"/>
      <c r="G563" s="130">
        <v>951994481.27</v>
      </c>
      <c r="H563" s="130"/>
      <c r="I563" s="130">
        <v>933150000</v>
      </c>
      <c r="J563" s="130">
        <v>11780000</v>
      </c>
      <c r="K563" s="130">
        <v>5748132.27</v>
      </c>
      <c r="L563" s="130">
        <v>1316349</v>
      </c>
      <c r="M563" s="130"/>
      <c r="N563" s="130">
        <v>239632651.73</v>
      </c>
      <c r="O563" s="130"/>
      <c r="P563" s="130">
        <v>239632651.73</v>
      </c>
      <c r="Q563" s="130"/>
      <c r="R563" s="130">
        <v>236722459.73</v>
      </c>
      <c r="S563" s="130">
        <v>1500000</v>
      </c>
      <c r="T563" s="130">
        <v>1022000</v>
      </c>
      <c r="U563" s="130">
        <v>388192</v>
      </c>
      <c r="V563" s="130"/>
    </row>
    <row r="564" spans="1:22" s="23" customFormat="1" ht="12.75">
      <c r="A564" s="131" t="s">
        <v>838</v>
      </c>
      <c r="B564" s="90">
        <v>200</v>
      </c>
      <c r="C564" s="90" t="s">
        <v>1423</v>
      </c>
      <c r="D564" s="132" t="str">
        <f>IF(OR(LEFT(C564,5)="000 9",LEFT(C564,5)="000 7"),"X",C564)</f>
        <v>000 0412 0000000 000 250</v>
      </c>
      <c r="E564" s="128">
        <v>17000000</v>
      </c>
      <c r="F564" s="129"/>
      <c r="G564" s="130">
        <v>17000000</v>
      </c>
      <c r="H564" s="130">
        <v>60000</v>
      </c>
      <c r="I564" s="130">
        <v>17000000</v>
      </c>
      <c r="J564" s="130"/>
      <c r="K564" s="130">
        <v>60000</v>
      </c>
      <c r="L564" s="130"/>
      <c r="M564" s="130"/>
      <c r="N564" s="130"/>
      <c r="O564" s="130"/>
      <c r="P564" s="130"/>
      <c r="Q564" s="130">
        <v>60000</v>
      </c>
      <c r="R564" s="130"/>
      <c r="S564" s="130"/>
      <c r="T564" s="130">
        <v>60000</v>
      </c>
      <c r="U564" s="130"/>
      <c r="V564" s="130"/>
    </row>
    <row r="565" spans="1:22" s="23" customFormat="1" ht="33.75">
      <c r="A565" s="131" t="s">
        <v>840</v>
      </c>
      <c r="B565" s="90">
        <v>200</v>
      </c>
      <c r="C565" s="90" t="s">
        <v>1424</v>
      </c>
      <c r="D565" s="132" t="str">
        <f>IF(OR(LEFT(C565,5)="000 9",LEFT(C565,5)="000 7"),"X",C565)</f>
        <v>000 0412 0000000 000 251</v>
      </c>
      <c r="E565" s="128">
        <v>17000000</v>
      </c>
      <c r="F565" s="129"/>
      <c r="G565" s="130">
        <v>17000000</v>
      </c>
      <c r="H565" s="130">
        <v>60000</v>
      </c>
      <c r="I565" s="130">
        <v>17000000</v>
      </c>
      <c r="J565" s="130"/>
      <c r="K565" s="130">
        <v>60000</v>
      </c>
      <c r="L565" s="130"/>
      <c r="M565" s="130"/>
      <c r="N565" s="130"/>
      <c r="O565" s="130"/>
      <c r="P565" s="130"/>
      <c r="Q565" s="130">
        <v>60000</v>
      </c>
      <c r="R565" s="130"/>
      <c r="S565" s="130"/>
      <c r="T565" s="130">
        <v>60000</v>
      </c>
      <c r="U565" s="130"/>
      <c r="V565" s="130"/>
    </row>
    <row r="566" spans="1:22" s="23" customFormat="1" ht="12.75">
      <c r="A566" s="131" t="s">
        <v>842</v>
      </c>
      <c r="B566" s="90">
        <v>200</v>
      </c>
      <c r="C566" s="90" t="s">
        <v>1425</v>
      </c>
      <c r="D566" s="132" t="str">
        <f>IF(OR(LEFT(C566,5)="000 9",LEFT(C566,5)="000 7"),"X",C566)</f>
        <v>000 0412 0000000 000 260</v>
      </c>
      <c r="E566" s="128">
        <v>81993.39</v>
      </c>
      <c r="F566" s="129"/>
      <c r="G566" s="130">
        <v>81993.39</v>
      </c>
      <c r="H566" s="130"/>
      <c r="I566" s="130">
        <v>81993.39</v>
      </c>
      <c r="J566" s="130"/>
      <c r="K566" s="130"/>
      <c r="L566" s="130"/>
      <c r="M566" s="130"/>
      <c r="N566" s="130">
        <v>81993.39</v>
      </c>
      <c r="O566" s="130"/>
      <c r="P566" s="130">
        <v>81993.39</v>
      </c>
      <c r="Q566" s="130"/>
      <c r="R566" s="130">
        <v>81993.39</v>
      </c>
      <c r="S566" s="130"/>
      <c r="T566" s="130"/>
      <c r="U566" s="130"/>
      <c r="V566" s="130"/>
    </row>
    <row r="567" spans="1:22" s="23" customFormat="1" ht="33.75">
      <c r="A567" s="131" t="s">
        <v>846</v>
      </c>
      <c r="B567" s="90">
        <v>200</v>
      </c>
      <c r="C567" s="90" t="s">
        <v>1426</v>
      </c>
      <c r="D567" s="132" t="str">
        <f>IF(OR(LEFT(C567,5)="000 9",LEFT(C567,5)="000 7"),"X",C567)</f>
        <v>000 0412 0000000 000 263</v>
      </c>
      <c r="E567" s="128">
        <v>81993.39</v>
      </c>
      <c r="F567" s="129"/>
      <c r="G567" s="130">
        <v>81993.39</v>
      </c>
      <c r="H567" s="130"/>
      <c r="I567" s="130">
        <v>81993.39</v>
      </c>
      <c r="J567" s="130"/>
      <c r="K567" s="130"/>
      <c r="L567" s="130"/>
      <c r="M567" s="130"/>
      <c r="N567" s="130">
        <v>81993.39</v>
      </c>
      <c r="O567" s="130"/>
      <c r="P567" s="130">
        <v>81993.39</v>
      </c>
      <c r="Q567" s="130"/>
      <c r="R567" s="130">
        <v>81993.39</v>
      </c>
      <c r="S567" s="130"/>
      <c r="T567" s="130"/>
      <c r="U567" s="130"/>
      <c r="V567" s="130"/>
    </row>
    <row r="568" spans="1:22" s="23" customFormat="1" ht="12.75">
      <c r="A568" s="131" t="s">
        <v>848</v>
      </c>
      <c r="B568" s="90">
        <v>200</v>
      </c>
      <c r="C568" s="90" t="s">
        <v>1427</v>
      </c>
      <c r="D568" s="132" t="str">
        <f>IF(OR(LEFT(C568,5)="000 9",LEFT(C568,5)="000 7"),"X",C568)</f>
        <v>000 0412 0000000 000 290</v>
      </c>
      <c r="E568" s="128">
        <v>9261638.75</v>
      </c>
      <c r="F568" s="129"/>
      <c r="G568" s="130">
        <v>9261638.75</v>
      </c>
      <c r="H568" s="130"/>
      <c r="I568" s="130">
        <v>4838680.69</v>
      </c>
      <c r="J568" s="130">
        <v>541000</v>
      </c>
      <c r="K568" s="130">
        <v>3266776.43</v>
      </c>
      <c r="L568" s="130">
        <v>615181.63</v>
      </c>
      <c r="M568" s="130"/>
      <c r="N568" s="130">
        <v>1245107.21</v>
      </c>
      <c r="O568" s="130"/>
      <c r="P568" s="130">
        <v>1245107.21</v>
      </c>
      <c r="Q568" s="130"/>
      <c r="R568" s="130">
        <v>238260.85</v>
      </c>
      <c r="S568" s="130">
        <v>14200</v>
      </c>
      <c r="T568" s="130">
        <v>437568.75</v>
      </c>
      <c r="U568" s="130">
        <v>555077.61</v>
      </c>
      <c r="V568" s="130"/>
    </row>
    <row r="569" spans="1:22" s="23" customFormat="1" ht="12.75">
      <c r="A569" s="131" t="s">
        <v>850</v>
      </c>
      <c r="B569" s="90">
        <v>200</v>
      </c>
      <c r="C569" s="90" t="s">
        <v>1428</v>
      </c>
      <c r="D569" s="132" t="str">
        <f>IF(OR(LEFT(C569,5)="000 9",LEFT(C569,5)="000 7"),"X",C569)</f>
        <v>000 0412 0000000 000 300</v>
      </c>
      <c r="E569" s="128">
        <v>305391142.16</v>
      </c>
      <c r="F569" s="129"/>
      <c r="G569" s="130">
        <v>305391142.16</v>
      </c>
      <c r="H569" s="130"/>
      <c r="I569" s="130">
        <v>258319949.68</v>
      </c>
      <c r="J569" s="130">
        <v>45363393.48</v>
      </c>
      <c r="K569" s="130">
        <v>1705799</v>
      </c>
      <c r="L569" s="130">
        <v>2000</v>
      </c>
      <c r="M569" s="130"/>
      <c r="N569" s="130">
        <v>230373333.55</v>
      </c>
      <c r="O569" s="130"/>
      <c r="P569" s="130">
        <v>230373333.55</v>
      </c>
      <c r="Q569" s="130"/>
      <c r="R569" s="130">
        <v>225811406.57</v>
      </c>
      <c r="S569" s="130">
        <v>3930565.48</v>
      </c>
      <c r="T569" s="130">
        <v>631361.5</v>
      </c>
      <c r="U569" s="130"/>
      <c r="V569" s="130"/>
    </row>
    <row r="570" spans="1:22" s="23" customFormat="1" ht="22.5">
      <c r="A570" s="131" t="s">
        <v>852</v>
      </c>
      <c r="B570" s="90">
        <v>200</v>
      </c>
      <c r="C570" s="90" t="s">
        <v>1429</v>
      </c>
      <c r="D570" s="132" t="str">
        <f>IF(OR(LEFT(C570,5)="000 9",LEFT(C570,5)="000 7"),"X",C570)</f>
        <v>000 0412 0000000 000 310</v>
      </c>
      <c r="E570" s="128">
        <v>259306769.1</v>
      </c>
      <c r="F570" s="129"/>
      <c r="G570" s="130">
        <v>259306769.1</v>
      </c>
      <c r="H570" s="130"/>
      <c r="I570" s="130">
        <v>213524550.62</v>
      </c>
      <c r="J570" s="130">
        <v>45356593.48</v>
      </c>
      <c r="K570" s="130">
        <v>425625</v>
      </c>
      <c r="L570" s="130"/>
      <c r="M570" s="130"/>
      <c r="N570" s="130">
        <v>214887683.77</v>
      </c>
      <c r="O570" s="130"/>
      <c r="P570" s="130">
        <v>214887683.77</v>
      </c>
      <c r="Q570" s="130"/>
      <c r="R570" s="130">
        <v>210824521.29</v>
      </c>
      <c r="S570" s="130">
        <v>3930565.48</v>
      </c>
      <c r="T570" s="130">
        <v>132597</v>
      </c>
      <c r="U570" s="130"/>
      <c r="V570" s="130"/>
    </row>
    <row r="571" spans="1:22" s="23" customFormat="1" ht="22.5">
      <c r="A571" s="131" t="s">
        <v>854</v>
      </c>
      <c r="B571" s="90">
        <v>200</v>
      </c>
      <c r="C571" s="90" t="s">
        <v>1430</v>
      </c>
      <c r="D571" s="132" t="str">
        <f>IF(OR(LEFT(C571,5)="000 9",LEFT(C571,5)="000 7"),"X",C571)</f>
        <v>000 0412 0000000 000 330</v>
      </c>
      <c r="E571" s="128">
        <v>35800000</v>
      </c>
      <c r="F571" s="129"/>
      <c r="G571" s="130">
        <v>35800000</v>
      </c>
      <c r="H571" s="130"/>
      <c r="I571" s="130">
        <v>35800000</v>
      </c>
      <c r="J571" s="130"/>
      <c r="K571" s="130"/>
      <c r="L571" s="130"/>
      <c r="M571" s="130"/>
      <c r="N571" s="130">
        <v>13614666</v>
      </c>
      <c r="O571" s="130"/>
      <c r="P571" s="130">
        <v>13614666</v>
      </c>
      <c r="Q571" s="130"/>
      <c r="R571" s="130">
        <v>13614666</v>
      </c>
      <c r="S571" s="130"/>
      <c r="T571" s="130"/>
      <c r="U571" s="130"/>
      <c r="V571" s="130"/>
    </row>
    <row r="572" spans="1:22" s="23" customFormat="1" ht="22.5">
      <c r="A572" s="131" t="s">
        <v>856</v>
      </c>
      <c r="B572" s="90">
        <v>200</v>
      </c>
      <c r="C572" s="90" t="s">
        <v>1431</v>
      </c>
      <c r="D572" s="132" t="str">
        <f>IF(OR(LEFT(C572,5)="000 9",LEFT(C572,5)="000 7"),"X",C572)</f>
        <v>000 0412 0000000 000 340</v>
      </c>
      <c r="E572" s="128">
        <v>10284373.06</v>
      </c>
      <c r="F572" s="129"/>
      <c r="G572" s="130">
        <v>10284373.06</v>
      </c>
      <c r="H572" s="130"/>
      <c r="I572" s="130">
        <v>8995399.06</v>
      </c>
      <c r="J572" s="130">
        <v>6800</v>
      </c>
      <c r="K572" s="130">
        <v>1280174</v>
      </c>
      <c r="L572" s="130">
        <v>2000</v>
      </c>
      <c r="M572" s="130"/>
      <c r="N572" s="130">
        <v>1870983.78</v>
      </c>
      <c r="O572" s="130"/>
      <c r="P572" s="130">
        <v>1870983.78</v>
      </c>
      <c r="Q572" s="130"/>
      <c r="R572" s="130">
        <v>1372219.28</v>
      </c>
      <c r="S572" s="130"/>
      <c r="T572" s="130">
        <v>498764.5</v>
      </c>
      <c r="U572" s="130"/>
      <c r="V572" s="130"/>
    </row>
    <row r="573" spans="1:22" s="23" customFormat="1" ht="12.75">
      <c r="A573" s="131" t="s">
        <v>1432</v>
      </c>
      <c r="B573" s="90">
        <v>200</v>
      </c>
      <c r="C573" s="90" t="s">
        <v>1433</v>
      </c>
      <c r="D573" s="132" t="str">
        <f>IF(OR(LEFT(C573,5)="000 9",LEFT(C573,5)="000 7"),"X",C573)</f>
        <v>000 0500 0000000 000 000</v>
      </c>
      <c r="E573" s="128">
        <v>7171489768.17</v>
      </c>
      <c r="F573" s="129"/>
      <c r="G573" s="130">
        <v>7171489768.17</v>
      </c>
      <c r="H573" s="130">
        <v>954998763</v>
      </c>
      <c r="I573" s="130">
        <v>3600498248.29</v>
      </c>
      <c r="J573" s="130">
        <v>2193996459.73</v>
      </c>
      <c r="K573" s="130">
        <v>419433053.83</v>
      </c>
      <c r="L573" s="130">
        <v>1912560769.32</v>
      </c>
      <c r="M573" s="130"/>
      <c r="N573" s="130">
        <v>1246670279.33</v>
      </c>
      <c r="O573" s="130"/>
      <c r="P573" s="130">
        <v>1246670279.33</v>
      </c>
      <c r="Q573" s="130">
        <v>179331864</v>
      </c>
      <c r="R573" s="130">
        <v>286528192.89</v>
      </c>
      <c r="S573" s="130">
        <v>496965004.57</v>
      </c>
      <c r="T573" s="130">
        <v>180269069.88</v>
      </c>
      <c r="U573" s="130">
        <v>462239875.99</v>
      </c>
      <c r="V573" s="130"/>
    </row>
    <row r="574" spans="1:22" s="23" customFormat="1" ht="12.75">
      <c r="A574" s="131" t="s">
        <v>808</v>
      </c>
      <c r="B574" s="90">
        <v>200</v>
      </c>
      <c r="C574" s="90" t="s">
        <v>1434</v>
      </c>
      <c r="D574" s="132" t="str">
        <f>IF(OR(LEFT(C574,5)="000 9",LEFT(C574,5)="000 7"),"X",C574)</f>
        <v>000 0500 0000000 000 200</v>
      </c>
      <c r="E574" s="128">
        <v>5063110762.95</v>
      </c>
      <c r="F574" s="129"/>
      <c r="G574" s="130">
        <v>5063110762.95</v>
      </c>
      <c r="H574" s="130">
        <v>954998763</v>
      </c>
      <c r="I574" s="130">
        <v>2971236368.85</v>
      </c>
      <c r="J574" s="130">
        <v>1586770826.73</v>
      </c>
      <c r="K574" s="130">
        <v>357328983.61</v>
      </c>
      <c r="L574" s="130">
        <v>1102773346.76</v>
      </c>
      <c r="M574" s="130"/>
      <c r="N574" s="130">
        <v>859640090.74</v>
      </c>
      <c r="O574" s="130"/>
      <c r="P574" s="130">
        <v>859640090.74</v>
      </c>
      <c r="Q574" s="130">
        <v>179331864</v>
      </c>
      <c r="R574" s="130">
        <v>177933046.45</v>
      </c>
      <c r="S574" s="130">
        <v>395934061.11</v>
      </c>
      <c r="T574" s="130">
        <v>161243099.37</v>
      </c>
      <c r="U574" s="130">
        <v>303861747.81</v>
      </c>
      <c r="V574" s="130"/>
    </row>
    <row r="575" spans="1:22" s="23" customFormat="1" ht="22.5">
      <c r="A575" s="131" t="s">
        <v>810</v>
      </c>
      <c r="B575" s="90">
        <v>200</v>
      </c>
      <c r="C575" s="90" t="s">
        <v>1435</v>
      </c>
      <c r="D575" s="132" t="str">
        <f>IF(OR(LEFT(C575,5)="000 9",LEFT(C575,5)="000 7"),"X",C575)</f>
        <v>000 0500 0000000 000 210</v>
      </c>
      <c r="E575" s="128">
        <v>118769211.23</v>
      </c>
      <c r="F575" s="129"/>
      <c r="G575" s="130">
        <v>118769211.23</v>
      </c>
      <c r="H575" s="130"/>
      <c r="I575" s="130">
        <v>57209200</v>
      </c>
      <c r="J575" s="130">
        <v>55307812.75</v>
      </c>
      <c r="K575" s="130">
        <v>4117280.3</v>
      </c>
      <c r="L575" s="130">
        <v>2134918.18</v>
      </c>
      <c r="M575" s="130"/>
      <c r="N575" s="130">
        <v>44594464.57</v>
      </c>
      <c r="O575" s="130"/>
      <c r="P575" s="130">
        <v>44594464.57</v>
      </c>
      <c r="Q575" s="130"/>
      <c r="R575" s="130">
        <v>21738149.13</v>
      </c>
      <c r="S575" s="130">
        <v>20952358.17</v>
      </c>
      <c r="T575" s="130">
        <v>1293082.11</v>
      </c>
      <c r="U575" s="130">
        <v>610875.16</v>
      </c>
      <c r="V575" s="130"/>
    </row>
    <row r="576" spans="1:22" s="23" customFormat="1" ht="12.75">
      <c r="A576" s="131" t="s">
        <v>812</v>
      </c>
      <c r="B576" s="90">
        <v>200</v>
      </c>
      <c r="C576" s="90" t="s">
        <v>1436</v>
      </c>
      <c r="D576" s="132" t="str">
        <f>IF(OR(LEFT(C576,5)="000 9",LEFT(C576,5)="000 7"),"X",C576)</f>
        <v>000 0500 0000000 000 211</v>
      </c>
      <c r="E576" s="128">
        <v>88798697.72</v>
      </c>
      <c r="F576" s="129"/>
      <c r="G576" s="130">
        <v>88798697.72</v>
      </c>
      <c r="H576" s="130"/>
      <c r="I576" s="130">
        <v>42601000</v>
      </c>
      <c r="J576" s="130">
        <v>41533980</v>
      </c>
      <c r="K576" s="130">
        <v>3066559.56</v>
      </c>
      <c r="L576" s="130">
        <v>1597158.16</v>
      </c>
      <c r="M576" s="130"/>
      <c r="N576" s="130">
        <v>34359071.03</v>
      </c>
      <c r="O576" s="130"/>
      <c r="P576" s="130">
        <v>34359071.03</v>
      </c>
      <c r="Q576" s="130"/>
      <c r="R576" s="130">
        <v>16707312.37</v>
      </c>
      <c r="S576" s="130">
        <v>16211427.96</v>
      </c>
      <c r="T576" s="130">
        <v>990800.28</v>
      </c>
      <c r="U576" s="130">
        <v>449530.42</v>
      </c>
      <c r="V576" s="130"/>
    </row>
    <row r="577" spans="1:22" s="23" customFormat="1" ht="12.75">
      <c r="A577" s="131" t="s">
        <v>814</v>
      </c>
      <c r="B577" s="90">
        <v>200</v>
      </c>
      <c r="C577" s="90" t="s">
        <v>1437</v>
      </c>
      <c r="D577" s="132" t="str">
        <f>IF(OR(LEFT(C577,5)="000 9",LEFT(C577,5)="000 7"),"X",C577)</f>
        <v>000 0500 0000000 000 212</v>
      </c>
      <c r="E577" s="128">
        <v>103700</v>
      </c>
      <c r="F577" s="129"/>
      <c r="G577" s="130">
        <v>103700</v>
      </c>
      <c r="H577" s="130"/>
      <c r="I577" s="130">
        <v>38700</v>
      </c>
      <c r="J577" s="130">
        <v>65000</v>
      </c>
      <c r="K577" s="130"/>
      <c r="L577" s="130"/>
      <c r="M577" s="130"/>
      <c r="N577" s="130">
        <v>8827.78</v>
      </c>
      <c r="O577" s="130"/>
      <c r="P577" s="130">
        <v>8827.78</v>
      </c>
      <c r="Q577" s="130"/>
      <c r="R577" s="130">
        <v>6281.35</v>
      </c>
      <c r="S577" s="130">
        <v>2546.43</v>
      </c>
      <c r="T577" s="130"/>
      <c r="U577" s="130"/>
      <c r="V577" s="130"/>
    </row>
    <row r="578" spans="1:22" s="23" customFormat="1" ht="12.75">
      <c r="A578" s="131" t="s">
        <v>816</v>
      </c>
      <c r="B578" s="90">
        <v>200</v>
      </c>
      <c r="C578" s="90" t="s">
        <v>1438</v>
      </c>
      <c r="D578" s="132" t="str">
        <f>IF(OR(LEFT(C578,5)="000 9",LEFT(C578,5)="000 7"),"X",C578)</f>
        <v>000 0500 0000000 000 213</v>
      </c>
      <c r="E578" s="128">
        <v>29866813.51</v>
      </c>
      <c r="F578" s="129"/>
      <c r="G578" s="130">
        <v>29866813.51</v>
      </c>
      <c r="H578" s="130"/>
      <c r="I578" s="130">
        <v>14569500</v>
      </c>
      <c r="J578" s="130">
        <v>13708832.75</v>
      </c>
      <c r="K578" s="130">
        <v>1050720.74</v>
      </c>
      <c r="L578" s="130">
        <v>537760.02</v>
      </c>
      <c r="M578" s="130"/>
      <c r="N578" s="130">
        <v>10226565.76</v>
      </c>
      <c r="O578" s="130"/>
      <c r="P578" s="130">
        <v>10226565.76</v>
      </c>
      <c r="Q578" s="130"/>
      <c r="R578" s="130">
        <v>5024555.41</v>
      </c>
      <c r="S578" s="130">
        <v>4738383.78</v>
      </c>
      <c r="T578" s="130">
        <v>302281.83</v>
      </c>
      <c r="U578" s="130">
        <v>161344.74</v>
      </c>
      <c r="V578" s="130"/>
    </row>
    <row r="579" spans="1:22" s="23" customFormat="1" ht="12.75">
      <c r="A579" s="131" t="s">
        <v>818</v>
      </c>
      <c r="B579" s="90">
        <v>200</v>
      </c>
      <c r="C579" s="90" t="s">
        <v>1439</v>
      </c>
      <c r="D579" s="132" t="str">
        <f>IF(OR(LEFT(C579,5)="000 9",LEFT(C579,5)="000 7"),"X",C579)</f>
        <v>000 0500 0000000 000 220</v>
      </c>
      <c r="E579" s="128">
        <v>2136638674.4</v>
      </c>
      <c r="F579" s="129"/>
      <c r="G579" s="130">
        <v>2136638674.4</v>
      </c>
      <c r="H579" s="130"/>
      <c r="I579" s="130">
        <v>163089279.53</v>
      </c>
      <c r="J579" s="130">
        <v>984824465.98</v>
      </c>
      <c r="K579" s="130">
        <v>215188333.36</v>
      </c>
      <c r="L579" s="130">
        <v>773536595.53</v>
      </c>
      <c r="M579" s="130"/>
      <c r="N579" s="130">
        <v>553372558.21</v>
      </c>
      <c r="O579" s="130"/>
      <c r="P579" s="130">
        <v>553372558.21</v>
      </c>
      <c r="Q579" s="130"/>
      <c r="R579" s="130">
        <v>29090516.31</v>
      </c>
      <c r="S579" s="130">
        <v>223760578.71</v>
      </c>
      <c r="T579" s="130">
        <v>97865861.98</v>
      </c>
      <c r="U579" s="130">
        <v>202655601.21</v>
      </c>
      <c r="V579" s="130"/>
    </row>
    <row r="580" spans="1:22" s="23" customFormat="1" ht="12.75">
      <c r="A580" s="131" t="s">
        <v>820</v>
      </c>
      <c r="B580" s="90">
        <v>200</v>
      </c>
      <c r="C580" s="90" t="s">
        <v>1440</v>
      </c>
      <c r="D580" s="132" t="str">
        <f>IF(OR(LEFT(C580,5)="000 9",LEFT(C580,5)="000 7"),"X",C580)</f>
        <v>000 0500 0000000 000 221</v>
      </c>
      <c r="E580" s="128">
        <v>1493840</v>
      </c>
      <c r="F580" s="129"/>
      <c r="G580" s="130">
        <v>1493840</v>
      </c>
      <c r="H580" s="130"/>
      <c r="I580" s="130">
        <v>1118600</v>
      </c>
      <c r="J580" s="130">
        <v>289150</v>
      </c>
      <c r="K580" s="130">
        <v>80990</v>
      </c>
      <c r="L580" s="130">
        <v>5100</v>
      </c>
      <c r="M580" s="130"/>
      <c r="N580" s="130">
        <v>557857.8</v>
      </c>
      <c r="O580" s="130"/>
      <c r="P580" s="130">
        <v>557857.8</v>
      </c>
      <c r="Q580" s="130"/>
      <c r="R580" s="130">
        <v>425246.82</v>
      </c>
      <c r="S580" s="130">
        <v>108406.45</v>
      </c>
      <c r="T580" s="130">
        <v>20807.74</v>
      </c>
      <c r="U580" s="130">
        <v>3396.79</v>
      </c>
      <c r="V580" s="130"/>
    </row>
    <row r="581" spans="1:22" s="23" customFormat="1" ht="12.75">
      <c r="A581" s="131" t="s">
        <v>822</v>
      </c>
      <c r="B581" s="90">
        <v>200</v>
      </c>
      <c r="C581" s="90" t="s">
        <v>1441</v>
      </c>
      <c r="D581" s="132" t="str">
        <f>IF(OR(LEFT(C581,5)="000 9",LEFT(C581,5)="000 7"),"X",C581)</f>
        <v>000 0500 0000000 000 222</v>
      </c>
      <c r="E581" s="128">
        <v>8525044.95</v>
      </c>
      <c r="F581" s="129"/>
      <c r="G581" s="130">
        <v>8525044.95</v>
      </c>
      <c r="H581" s="130"/>
      <c r="I581" s="130">
        <v>83000</v>
      </c>
      <c r="J581" s="130">
        <v>149330</v>
      </c>
      <c r="K581" s="130">
        <v>186000</v>
      </c>
      <c r="L581" s="130">
        <v>8106714.95</v>
      </c>
      <c r="M581" s="130"/>
      <c r="N581" s="130">
        <v>3786723.32</v>
      </c>
      <c r="O581" s="130"/>
      <c r="P581" s="130">
        <v>3786723.32</v>
      </c>
      <c r="Q581" s="130"/>
      <c r="R581" s="130">
        <v>7189.7</v>
      </c>
      <c r="S581" s="130">
        <v>33026.96</v>
      </c>
      <c r="T581" s="130">
        <v>186000</v>
      </c>
      <c r="U581" s="130">
        <v>3560506.66</v>
      </c>
      <c r="V581" s="130"/>
    </row>
    <row r="582" spans="1:22" s="23" customFormat="1" ht="12.75">
      <c r="A582" s="131" t="s">
        <v>824</v>
      </c>
      <c r="B582" s="90">
        <v>200</v>
      </c>
      <c r="C582" s="90" t="s">
        <v>1442</v>
      </c>
      <c r="D582" s="132" t="str">
        <f>IF(OR(LEFT(C582,5)="000 9",LEFT(C582,5)="000 7"),"X",C582)</f>
        <v>000 0500 0000000 000 223</v>
      </c>
      <c r="E582" s="128">
        <v>145039488.19</v>
      </c>
      <c r="F582" s="129"/>
      <c r="G582" s="130">
        <v>145039488.19</v>
      </c>
      <c r="H582" s="130"/>
      <c r="I582" s="130">
        <v>1371600</v>
      </c>
      <c r="J582" s="130">
        <v>51575087.68</v>
      </c>
      <c r="K582" s="130">
        <v>2641051</v>
      </c>
      <c r="L582" s="130">
        <v>89451749.51</v>
      </c>
      <c r="M582" s="130"/>
      <c r="N582" s="130">
        <v>77184089.41</v>
      </c>
      <c r="O582" s="130"/>
      <c r="P582" s="130">
        <v>77184089.41</v>
      </c>
      <c r="Q582" s="130"/>
      <c r="R582" s="130">
        <v>740492.22</v>
      </c>
      <c r="S582" s="130">
        <v>29074976.58</v>
      </c>
      <c r="T582" s="130">
        <v>491418.92</v>
      </c>
      <c r="U582" s="130">
        <v>46877201.69</v>
      </c>
      <c r="V582" s="130"/>
    </row>
    <row r="583" spans="1:22" s="23" customFormat="1" ht="22.5">
      <c r="A583" s="131" t="s">
        <v>826</v>
      </c>
      <c r="B583" s="90">
        <v>200</v>
      </c>
      <c r="C583" s="90" t="s">
        <v>1443</v>
      </c>
      <c r="D583" s="132" t="str">
        <f>IF(OR(LEFT(C583,5)="000 9",LEFT(C583,5)="000 7"),"X",C583)</f>
        <v>000 0500 0000000 000 224</v>
      </c>
      <c r="E583" s="128">
        <v>5945785</v>
      </c>
      <c r="F583" s="129"/>
      <c r="G583" s="130">
        <v>5945785</v>
      </c>
      <c r="H583" s="130"/>
      <c r="I583" s="130">
        <v>1100000</v>
      </c>
      <c r="J583" s="130">
        <v>4182000</v>
      </c>
      <c r="K583" s="130"/>
      <c r="L583" s="130">
        <v>663785</v>
      </c>
      <c r="M583" s="130"/>
      <c r="N583" s="130">
        <v>1138302.47</v>
      </c>
      <c r="O583" s="130"/>
      <c r="P583" s="130">
        <v>1138302.47</v>
      </c>
      <c r="Q583" s="130"/>
      <c r="R583" s="130">
        <v>16702.02</v>
      </c>
      <c r="S583" s="130">
        <v>718843.16</v>
      </c>
      <c r="T583" s="130"/>
      <c r="U583" s="130">
        <v>402757.29</v>
      </c>
      <c r="V583" s="130"/>
    </row>
    <row r="584" spans="1:22" s="23" customFormat="1" ht="22.5">
      <c r="A584" s="131" t="s">
        <v>828</v>
      </c>
      <c r="B584" s="90">
        <v>200</v>
      </c>
      <c r="C584" s="90" t="s">
        <v>1444</v>
      </c>
      <c r="D584" s="132" t="str">
        <f>IF(OR(LEFT(C584,5)="000 9",LEFT(C584,5)="000 7"),"X",C584)</f>
        <v>000 0500 0000000 000 225</v>
      </c>
      <c r="E584" s="128">
        <v>1508970140.56</v>
      </c>
      <c r="F584" s="129"/>
      <c r="G584" s="130">
        <v>1508970140.56</v>
      </c>
      <c r="H584" s="130"/>
      <c r="I584" s="130">
        <v>1118200</v>
      </c>
      <c r="J584" s="130">
        <v>812961403.23</v>
      </c>
      <c r="K584" s="130">
        <v>187934475.51</v>
      </c>
      <c r="L584" s="130">
        <v>506956061.82</v>
      </c>
      <c r="M584" s="130"/>
      <c r="N584" s="130">
        <v>367938941.55</v>
      </c>
      <c r="O584" s="130"/>
      <c r="P584" s="130">
        <v>367938941.55</v>
      </c>
      <c r="Q584" s="130"/>
      <c r="R584" s="130">
        <v>190393.17</v>
      </c>
      <c r="S584" s="130">
        <v>169777323.02</v>
      </c>
      <c r="T584" s="130">
        <v>89431723.5</v>
      </c>
      <c r="U584" s="130">
        <v>108539501.86</v>
      </c>
      <c r="V584" s="130"/>
    </row>
    <row r="585" spans="1:22" s="23" customFormat="1" ht="12.75">
      <c r="A585" s="131" t="s">
        <v>830</v>
      </c>
      <c r="B585" s="90">
        <v>200</v>
      </c>
      <c r="C585" s="90" t="s">
        <v>1445</v>
      </c>
      <c r="D585" s="132" t="str">
        <f>IF(OR(LEFT(C585,5)="000 9",LEFT(C585,5)="000 7"),"X",C585)</f>
        <v>000 0500 0000000 000 226</v>
      </c>
      <c r="E585" s="128">
        <v>466664375.7</v>
      </c>
      <c r="F585" s="129"/>
      <c r="G585" s="130">
        <v>466664375.7</v>
      </c>
      <c r="H585" s="130"/>
      <c r="I585" s="130">
        <v>158297879.53</v>
      </c>
      <c r="J585" s="130">
        <v>115667495.07</v>
      </c>
      <c r="K585" s="130">
        <v>24345816.85</v>
      </c>
      <c r="L585" s="130">
        <v>168353184.25</v>
      </c>
      <c r="M585" s="130"/>
      <c r="N585" s="130">
        <v>102766643.66</v>
      </c>
      <c r="O585" s="130"/>
      <c r="P585" s="130">
        <v>102766643.66</v>
      </c>
      <c r="Q585" s="130"/>
      <c r="R585" s="130">
        <v>27710492.38</v>
      </c>
      <c r="S585" s="130">
        <v>24048002.54</v>
      </c>
      <c r="T585" s="130">
        <v>7735911.82</v>
      </c>
      <c r="U585" s="130">
        <v>43272236.92</v>
      </c>
      <c r="V585" s="130"/>
    </row>
    <row r="586" spans="1:22" s="23" customFormat="1" ht="22.5">
      <c r="A586" s="131" t="s">
        <v>832</v>
      </c>
      <c r="B586" s="90">
        <v>200</v>
      </c>
      <c r="C586" s="90" t="s">
        <v>1446</v>
      </c>
      <c r="D586" s="132" t="str">
        <f>IF(OR(LEFT(C586,5)="000 9",LEFT(C586,5)="000 7"),"X",C586)</f>
        <v>000 0500 0000000 000 240</v>
      </c>
      <c r="E586" s="128">
        <v>1307068531.37</v>
      </c>
      <c r="F586" s="129"/>
      <c r="G586" s="130">
        <v>1307068531.37</v>
      </c>
      <c r="H586" s="130"/>
      <c r="I586" s="130">
        <v>446301900</v>
      </c>
      <c r="J586" s="130">
        <v>546501148</v>
      </c>
      <c r="K586" s="130">
        <v>52121011.57</v>
      </c>
      <c r="L586" s="130">
        <v>262144471.8</v>
      </c>
      <c r="M586" s="130"/>
      <c r="N586" s="130">
        <v>259638341.81</v>
      </c>
      <c r="O586" s="130"/>
      <c r="P586" s="130">
        <v>259638341.81</v>
      </c>
      <c r="Q586" s="130"/>
      <c r="R586" s="130">
        <v>7575685.66</v>
      </c>
      <c r="S586" s="130">
        <v>151209030.78</v>
      </c>
      <c r="T586" s="130">
        <v>18715770.94</v>
      </c>
      <c r="U586" s="130">
        <v>82137854.43</v>
      </c>
      <c r="V586" s="130"/>
    </row>
    <row r="587" spans="1:22" s="23" customFormat="1" ht="33.75">
      <c r="A587" s="131" t="s">
        <v>834</v>
      </c>
      <c r="B587" s="90">
        <v>200</v>
      </c>
      <c r="C587" s="90" t="s">
        <v>1447</v>
      </c>
      <c r="D587" s="132" t="str">
        <f>IF(OR(LEFT(C587,5)="000 9",LEFT(C587,5)="000 7"),"X",C587)</f>
        <v>000 0500 0000000 000 241</v>
      </c>
      <c r="E587" s="128">
        <v>791318599.57</v>
      </c>
      <c r="F587" s="129"/>
      <c r="G587" s="130">
        <v>791318599.57</v>
      </c>
      <c r="H587" s="130"/>
      <c r="I587" s="130">
        <v>259801900</v>
      </c>
      <c r="J587" s="130">
        <v>333745548</v>
      </c>
      <c r="K587" s="130">
        <v>37593226.5</v>
      </c>
      <c r="L587" s="130">
        <v>160177925.07</v>
      </c>
      <c r="M587" s="130"/>
      <c r="N587" s="130">
        <v>237029802.94</v>
      </c>
      <c r="O587" s="130"/>
      <c r="P587" s="130">
        <v>237029802.94</v>
      </c>
      <c r="Q587" s="130"/>
      <c r="R587" s="130">
        <v>7575685.66</v>
      </c>
      <c r="S587" s="130">
        <v>143906391.2</v>
      </c>
      <c r="T587" s="130">
        <v>16817989.12</v>
      </c>
      <c r="U587" s="130">
        <v>68729736.96</v>
      </c>
      <c r="V587" s="130"/>
    </row>
    <row r="588" spans="1:22" s="23" customFormat="1" ht="45">
      <c r="A588" s="131" t="s">
        <v>836</v>
      </c>
      <c r="B588" s="90">
        <v>200</v>
      </c>
      <c r="C588" s="90" t="s">
        <v>1448</v>
      </c>
      <c r="D588" s="132" t="str">
        <f>IF(OR(LEFT(C588,5)="000 9",LEFT(C588,5)="000 7"),"X",C588)</f>
        <v>000 0500 0000000 000 242</v>
      </c>
      <c r="E588" s="128">
        <v>515749931.8</v>
      </c>
      <c r="F588" s="129"/>
      <c r="G588" s="130">
        <v>515749931.8</v>
      </c>
      <c r="H588" s="130"/>
      <c r="I588" s="130">
        <v>186500000</v>
      </c>
      <c r="J588" s="130">
        <v>212755600</v>
      </c>
      <c r="K588" s="130">
        <v>14527785.07</v>
      </c>
      <c r="L588" s="130">
        <v>101966546.73</v>
      </c>
      <c r="M588" s="130"/>
      <c r="N588" s="130">
        <v>22608538.87</v>
      </c>
      <c r="O588" s="130"/>
      <c r="P588" s="130">
        <v>22608538.87</v>
      </c>
      <c r="Q588" s="130"/>
      <c r="R588" s="130"/>
      <c r="S588" s="130">
        <v>7302639.58</v>
      </c>
      <c r="T588" s="130">
        <v>1897781.82</v>
      </c>
      <c r="U588" s="130">
        <v>13408117.47</v>
      </c>
      <c r="V588" s="130"/>
    </row>
    <row r="589" spans="1:22" s="23" customFormat="1" ht="12.75">
      <c r="A589" s="131" t="s">
        <v>838</v>
      </c>
      <c r="B589" s="90">
        <v>200</v>
      </c>
      <c r="C589" s="90" t="s">
        <v>1449</v>
      </c>
      <c r="D589" s="132" t="str">
        <f>IF(OR(LEFT(C589,5)="000 9",LEFT(C589,5)="000 7"),"X",C589)</f>
        <v>000 0500 0000000 000 250</v>
      </c>
      <c r="E589" s="128">
        <v>1453781762</v>
      </c>
      <c r="F589" s="129"/>
      <c r="G589" s="130">
        <v>1453781762</v>
      </c>
      <c r="H589" s="130">
        <v>954998763</v>
      </c>
      <c r="I589" s="130">
        <v>2274676800</v>
      </c>
      <c r="J589" s="130"/>
      <c r="K589" s="130">
        <v>80970846</v>
      </c>
      <c r="L589" s="130">
        <v>53132879</v>
      </c>
      <c r="M589" s="130"/>
      <c r="N589" s="130">
        <v>101750</v>
      </c>
      <c r="O589" s="130"/>
      <c r="P589" s="130">
        <v>101750</v>
      </c>
      <c r="Q589" s="130">
        <v>179331864</v>
      </c>
      <c r="R589" s="130">
        <v>119229995</v>
      </c>
      <c r="S589" s="130"/>
      <c r="T589" s="130">
        <v>43247781</v>
      </c>
      <c r="U589" s="130">
        <v>16955838</v>
      </c>
      <c r="V589" s="130"/>
    </row>
    <row r="590" spans="1:22" s="23" customFormat="1" ht="33.75">
      <c r="A590" s="131" t="s">
        <v>840</v>
      </c>
      <c r="B590" s="90">
        <v>200</v>
      </c>
      <c r="C590" s="90" t="s">
        <v>1450</v>
      </c>
      <c r="D590" s="132" t="str">
        <f>IF(OR(LEFT(C590,5)="000 9",LEFT(C590,5)="000 7"),"X",C590)</f>
        <v>000 0500 0000000 000 251</v>
      </c>
      <c r="E590" s="128">
        <v>1453781762</v>
      </c>
      <c r="F590" s="129"/>
      <c r="G590" s="130">
        <v>1453781762</v>
      </c>
      <c r="H590" s="130">
        <v>954998763</v>
      </c>
      <c r="I590" s="130">
        <v>2274676800</v>
      </c>
      <c r="J590" s="130"/>
      <c r="K590" s="130">
        <v>80970846</v>
      </c>
      <c r="L590" s="130">
        <v>53132879</v>
      </c>
      <c r="M590" s="130"/>
      <c r="N590" s="130">
        <v>101750</v>
      </c>
      <c r="O590" s="130"/>
      <c r="P590" s="130">
        <v>101750</v>
      </c>
      <c r="Q590" s="130">
        <v>179331864</v>
      </c>
      <c r="R590" s="130">
        <v>119229995</v>
      </c>
      <c r="S590" s="130"/>
      <c r="T590" s="130">
        <v>43247781</v>
      </c>
      <c r="U590" s="130">
        <v>16955838</v>
      </c>
      <c r="V590" s="130"/>
    </row>
    <row r="591" spans="1:22" s="23" customFormat="1" ht="12.75">
      <c r="A591" s="131" t="s">
        <v>842</v>
      </c>
      <c r="B591" s="90">
        <v>200</v>
      </c>
      <c r="C591" s="90" t="s">
        <v>1451</v>
      </c>
      <c r="D591" s="132" t="str">
        <f>IF(OR(LEFT(C591,5)="000 9",LEFT(C591,5)="000 7"),"X",C591)</f>
        <v>000 0500 0000000 000 260</v>
      </c>
      <c r="E591" s="128">
        <v>33852900</v>
      </c>
      <c r="F591" s="129"/>
      <c r="G591" s="130">
        <v>33852900</v>
      </c>
      <c r="H591" s="130"/>
      <c r="I591" s="130">
        <v>29100000</v>
      </c>
      <c r="J591" s="130"/>
      <c r="K591" s="130">
        <v>4752900</v>
      </c>
      <c r="L591" s="130"/>
      <c r="M591" s="130"/>
      <c r="N591" s="130">
        <v>150000</v>
      </c>
      <c r="O591" s="130"/>
      <c r="P591" s="130">
        <v>150000</v>
      </c>
      <c r="Q591" s="130"/>
      <c r="R591" s="130">
        <v>150000</v>
      </c>
      <c r="S591" s="130"/>
      <c r="T591" s="130"/>
      <c r="U591" s="130"/>
      <c r="V591" s="130"/>
    </row>
    <row r="592" spans="1:22" s="23" customFormat="1" ht="22.5">
      <c r="A592" s="131" t="s">
        <v>844</v>
      </c>
      <c r="B592" s="90">
        <v>200</v>
      </c>
      <c r="C592" s="90" t="s">
        <v>1452</v>
      </c>
      <c r="D592" s="132" t="str">
        <f>IF(OR(LEFT(C592,5)="000 9",LEFT(C592,5)="000 7"),"X",C592)</f>
        <v>000 0500 0000000 000 262</v>
      </c>
      <c r="E592" s="128">
        <v>33852900</v>
      </c>
      <c r="F592" s="129"/>
      <c r="G592" s="130">
        <v>33852900</v>
      </c>
      <c r="H592" s="130"/>
      <c r="I592" s="130">
        <v>29100000</v>
      </c>
      <c r="J592" s="130"/>
      <c r="K592" s="130">
        <v>4752900</v>
      </c>
      <c r="L592" s="130"/>
      <c r="M592" s="130"/>
      <c r="N592" s="130">
        <v>150000</v>
      </c>
      <c r="O592" s="130"/>
      <c r="P592" s="130">
        <v>150000</v>
      </c>
      <c r="Q592" s="130"/>
      <c r="R592" s="130">
        <v>150000</v>
      </c>
      <c r="S592" s="130"/>
      <c r="T592" s="130"/>
      <c r="U592" s="130"/>
      <c r="V592" s="130"/>
    </row>
    <row r="593" spans="1:22" s="23" customFormat="1" ht="12.75">
      <c r="A593" s="131" t="s">
        <v>848</v>
      </c>
      <c r="B593" s="90">
        <v>200</v>
      </c>
      <c r="C593" s="90" t="s">
        <v>1453</v>
      </c>
      <c r="D593" s="132" t="str">
        <f>IF(OR(LEFT(C593,5)="000 9",LEFT(C593,5)="000 7"),"X",C593)</f>
        <v>000 0500 0000000 000 290</v>
      </c>
      <c r="E593" s="128">
        <v>12999683.95</v>
      </c>
      <c r="F593" s="129"/>
      <c r="G593" s="130">
        <v>12999683.95</v>
      </c>
      <c r="H593" s="130"/>
      <c r="I593" s="130">
        <v>859189.32</v>
      </c>
      <c r="J593" s="130">
        <v>137400</v>
      </c>
      <c r="K593" s="130">
        <v>178612.38</v>
      </c>
      <c r="L593" s="130">
        <v>11824482.25</v>
      </c>
      <c r="M593" s="130"/>
      <c r="N593" s="130">
        <v>1782976.15</v>
      </c>
      <c r="O593" s="130"/>
      <c r="P593" s="130">
        <v>1782976.15</v>
      </c>
      <c r="Q593" s="130"/>
      <c r="R593" s="130">
        <v>148700.35</v>
      </c>
      <c r="S593" s="130">
        <v>12093.45</v>
      </c>
      <c r="T593" s="130">
        <v>120603.34</v>
      </c>
      <c r="U593" s="130">
        <v>1501579.01</v>
      </c>
      <c r="V593" s="130"/>
    </row>
    <row r="594" spans="1:22" s="23" customFormat="1" ht="12.75">
      <c r="A594" s="131" t="s">
        <v>850</v>
      </c>
      <c r="B594" s="90">
        <v>200</v>
      </c>
      <c r="C594" s="90" t="s">
        <v>1454</v>
      </c>
      <c r="D594" s="132" t="str">
        <f>IF(OR(LEFT(C594,5)="000 9",LEFT(C594,5)="000 7"),"X",C594)</f>
        <v>000 0500 0000000 000 300</v>
      </c>
      <c r="E594" s="128">
        <v>2095879005.22</v>
      </c>
      <c r="F594" s="129"/>
      <c r="G594" s="130">
        <v>2095879005.22</v>
      </c>
      <c r="H594" s="130"/>
      <c r="I594" s="130">
        <v>629261879.44</v>
      </c>
      <c r="J594" s="130">
        <v>607225633</v>
      </c>
      <c r="K594" s="130">
        <v>60604070.22</v>
      </c>
      <c r="L594" s="130">
        <v>798787422.56</v>
      </c>
      <c r="M594" s="130"/>
      <c r="N594" s="130">
        <v>374530188.59</v>
      </c>
      <c r="O594" s="130"/>
      <c r="P594" s="130">
        <v>374530188.59</v>
      </c>
      <c r="Q594" s="130"/>
      <c r="R594" s="130">
        <v>108595146.44</v>
      </c>
      <c r="S594" s="130">
        <v>101030943.46</v>
      </c>
      <c r="T594" s="130">
        <v>17525970.51</v>
      </c>
      <c r="U594" s="130">
        <v>147378128.18</v>
      </c>
      <c r="V594" s="130"/>
    </row>
    <row r="595" spans="1:22" s="23" customFormat="1" ht="22.5">
      <c r="A595" s="131" t="s">
        <v>852</v>
      </c>
      <c r="B595" s="90">
        <v>200</v>
      </c>
      <c r="C595" s="90" t="s">
        <v>1455</v>
      </c>
      <c r="D595" s="132" t="str">
        <f>IF(OR(LEFT(C595,5)="000 9",LEFT(C595,5)="000 7"),"X",C595)</f>
        <v>000 0500 0000000 000 310</v>
      </c>
      <c r="E595" s="128">
        <v>2059695620.67</v>
      </c>
      <c r="F595" s="129"/>
      <c r="G595" s="130">
        <v>2059695620.67</v>
      </c>
      <c r="H595" s="130"/>
      <c r="I595" s="130">
        <v>627365935.44</v>
      </c>
      <c r="J595" s="130">
        <v>602930570</v>
      </c>
      <c r="K595" s="130">
        <v>59105560.25</v>
      </c>
      <c r="L595" s="130">
        <v>770293554.98</v>
      </c>
      <c r="M595" s="130"/>
      <c r="N595" s="130">
        <v>361324829.5</v>
      </c>
      <c r="O595" s="130"/>
      <c r="P595" s="130">
        <v>361324829.5</v>
      </c>
      <c r="Q595" s="130"/>
      <c r="R595" s="130">
        <v>108194004.87</v>
      </c>
      <c r="S595" s="130">
        <v>100163583.61</v>
      </c>
      <c r="T595" s="130">
        <v>16608010.99</v>
      </c>
      <c r="U595" s="130">
        <v>136359230.03</v>
      </c>
      <c r="V595" s="130"/>
    </row>
    <row r="596" spans="1:22" s="23" customFormat="1" ht="22.5">
      <c r="A596" s="131" t="s">
        <v>856</v>
      </c>
      <c r="B596" s="90">
        <v>200</v>
      </c>
      <c r="C596" s="90" t="s">
        <v>1456</v>
      </c>
      <c r="D596" s="132" t="str">
        <f>IF(OR(LEFT(C596,5)="000 9",LEFT(C596,5)="000 7"),"X",C596)</f>
        <v>000 0500 0000000 000 340</v>
      </c>
      <c r="E596" s="128">
        <v>36183384.55</v>
      </c>
      <c r="F596" s="129"/>
      <c r="G596" s="130">
        <v>36183384.55</v>
      </c>
      <c r="H596" s="130"/>
      <c r="I596" s="130">
        <v>1895944</v>
      </c>
      <c r="J596" s="130">
        <v>4295063</v>
      </c>
      <c r="K596" s="130">
        <v>1498509.97</v>
      </c>
      <c r="L596" s="130">
        <v>28493867.58</v>
      </c>
      <c r="M596" s="130"/>
      <c r="N596" s="130">
        <v>13205359.09</v>
      </c>
      <c r="O596" s="130"/>
      <c r="P596" s="130">
        <v>13205359.09</v>
      </c>
      <c r="Q596" s="130"/>
      <c r="R596" s="130">
        <v>401141.57</v>
      </c>
      <c r="S596" s="130">
        <v>867359.85</v>
      </c>
      <c r="T596" s="130">
        <v>917959.52</v>
      </c>
      <c r="U596" s="130">
        <v>11018898.15</v>
      </c>
      <c r="V596" s="130"/>
    </row>
    <row r="597" spans="1:22" s="23" customFormat="1" ht="12.75">
      <c r="A597" s="131" t="s">
        <v>858</v>
      </c>
      <c r="B597" s="90">
        <v>200</v>
      </c>
      <c r="C597" s="90" t="s">
        <v>1457</v>
      </c>
      <c r="D597" s="132" t="str">
        <f>IF(OR(LEFT(C597,5)="000 9",LEFT(C597,5)="000 7"),"X",C597)</f>
        <v>000 0500 0000000 000 500</v>
      </c>
      <c r="E597" s="128">
        <v>12500000</v>
      </c>
      <c r="F597" s="129"/>
      <c r="G597" s="130">
        <v>12500000</v>
      </c>
      <c r="H597" s="130"/>
      <c r="I597" s="130"/>
      <c r="J597" s="130"/>
      <c r="K597" s="130">
        <v>1500000</v>
      </c>
      <c r="L597" s="130">
        <v>11000000</v>
      </c>
      <c r="M597" s="130"/>
      <c r="N597" s="130">
        <v>12500000</v>
      </c>
      <c r="O597" s="130"/>
      <c r="P597" s="130">
        <v>12500000</v>
      </c>
      <c r="Q597" s="130"/>
      <c r="R597" s="130"/>
      <c r="S597" s="130"/>
      <c r="T597" s="130">
        <v>1500000</v>
      </c>
      <c r="U597" s="130">
        <v>11000000</v>
      </c>
      <c r="V597" s="130"/>
    </row>
    <row r="598" spans="1:22" s="23" customFormat="1" ht="22.5">
      <c r="A598" s="131" t="s">
        <v>860</v>
      </c>
      <c r="B598" s="90">
        <v>200</v>
      </c>
      <c r="C598" s="90" t="s">
        <v>1458</v>
      </c>
      <c r="D598" s="132" t="str">
        <f>IF(OR(LEFT(C598,5)="000 9",LEFT(C598,5)="000 7"),"X",C598)</f>
        <v>000 0500 0000000 000 530</v>
      </c>
      <c r="E598" s="128">
        <v>12500000</v>
      </c>
      <c r="F598" s="129"/>
      <c r="G598" s="130">
        <v>12500000</v>
      </c>
      <c r="H598" s="130"/>
      <c r="I598" s="130"/>
      <c r="J598" s="130"/>
      <c r="K598" s="130">
        <v>1500000</v>
      </c>
      <c r="L598" s="130">
        <v>11000000</v>
      </c>
      <c r="M598" s="130"/>
      <c r="N598" s="130">
        <v>12500000</v>
      </c>
      <c r="O598" s="130"/>
      <c r="P598" s="130">
        <v>12500000</v>
      </c>
      <c r="Q598" s="130"/>
      <c r="R598" s="130"/>
      <c r="S598" s="130"/>
      <c r="T598" s="130">
        <v>1500000</v>
      </c>
      <c r="U598" s="130">
        <v>11000000</v>
      </c>
      <c r="V598" s="130"/>
    </row>
    <row r="599" spans="1:22" s="23" customFormat="1" ht="12.75">
      <c r="A599" s="131" t="s">
        <v>1459</v>
      </c>
      <c r="B599" s="90">
        <v>200</v>
      </c>
      <c r="C599" s="90" t="s">
        <v>1460</v>
      </c>
      <c r="D599" s="132" t="str">
        <f>IF(OR(LEFT(C599,5)="000 9",LEFT(C599,5)="000 7"),"X",C599)</f>
        <v>000 0501 0000000 000 000</v>
      </c>
      <c r="E599" s="128">
        <v>2578005724.1</v>
      </c>
      <c r="F599" s="129"/>
      <c r="G599" s="130">
        <v>2578005724.1</v>
      </c>
      <c r="H599" s="130">
        <v>512579238</v>
      </c>
      <c r="I599" s="130">
        <v>1805600000</v>
      </c>
      <c r="J599" s="130">
        <v>495822800</v>
      </c>
      <c r="K599" s="130">
        <v>33764537.19</v>
      </c>
      <c r="L599" s="130">
        <v>755397624.91</v>
      </c>
      <c r="M599" s="130"/>
      <c r="N599" s="130">
        <v>169732675.3</v>
      </c>
      <c r="O599" s="130"/>
      <c r="P599" s="130">
        <v>169732675.3</v>
      </c>
      <c r="Q599" s="130">
        <v>19128084</v>
      </c>
      <c r="R599" s="130">
        <v>13753000</v>
      </c>
      <c r="S599" s="130">
        <v>60207387.05</v>
      </c>
      <c r="T599" s="130">
        <v>15608248.17</v>
      </c>
      <c r="U599" s="130">
        <v>99292124.08</v>
      </c>
      <c r="V599" s="130"/>
    </row>
    <row r="600" spans="1:22" s="23" customFormat="1" ht="12.75">
      <c r="A600" s="131" t="s">
        <v>808</v>
      </c>
      <c r="B600" s="90">
        <v>200</v>
      </c>
      <c r="C600" s="90" t="s">
        <v>1461</v>
      </c>
      <c r="D600" s="132" t="str">
        <f>IF(OR(LEFT(C600,5)="000 9",LEFT(C600,5)="000 7"),"X",C600)</f>
        <v>000 0501 0000000 000 200</v>
      </c>
      <c r="E600" s="128">
        <v>1774040424.89</v>
      </c>
      <c r="F600" s="129"/>
      <c r="G600" s="130">
        <v>1774040424.89</v>
      </c>
      <c r="H600" s="130">
        <v>512579238</v>
      </c>
      <c r="I600" s="130">
        <v>1805600000</v>
      </c>
      <c r="J600" s="130">
        <v>294822800</v>
      </c>
      <c r="K600" s="130">
        <v>20161537.19</v>
      </c>
      <c r="L600" s="130">
        <v>166035325.7</v>
      </c>
      <c r="M600" s="130"/>
      <c r="N600" s="130">
        <v>49070662.89</v>
      </c>
      <c r="O600" s="130"/>
      <c r="P600" s="130">
        <v>49070662.89</v>
      </c>
      <c r="Q600" s="130">
        <v>19128084</v>
      </c>
      <c r="R600" s="130">
        <v>13753000</v>
      </c>
      <c r="S600" s="130">
        <v>29110020.44</v>
      </c>
      <c r="T600" s="130">
        <v>2595248.17</v>
      </c>
      <c r="U600" s="130">
        <v>22740478.28</v>
      </c>
      <c r="V600" s="130"/>
    </row>
    <row r="601" spans="1:22" s="23" customFormat="1" ht="12.75">
      <c r="A601" s="131" t="s">
        <v>818</v>
      </c>
      <c r="B601" s="90">
        <v>200</v>
      </c>
      <c r="C601" s="90" t="s">
        <v>1462</v>
      </c>
      <c r="D601" s="132" t="str">
        <f>IF(OR(LEFT(C601,5)="000 9",LEFT(C601,5)="000 7"),"X",C601)</f>
        <v>000 0501 0000000 000 220</v>
      </c>
      <c r="E601" s="128">
        <v>106549133.7</v>
      </c>
      <c r="F601" s="129"/>
      <c r="G601" s="130">
        <v>106549133.7</v>
      </c>
      <c r="H601" s="130"/>
      <c r="I601" s="130"/>
      <c r="J601" s="130">
        <v>48857000</v>
      </c>
      <c r="K601" s="130">
        <v>6954321.19</v>
      </c>
      <c r="L601" s="130">
        <v>50737812.51</v>
      </c>
      <c r="M601" s="130"/>
      <c r="N601" s="130">
        <v>14626952.6</v>
      </c>
      <c r="O601" s="130"/>
      <c r="P601" s="130">
        <v>14626952.6</v>
      </c>
      <c r="Q601" s="130"/>
      <c r="R601" s="130"/>
      <c r="S601" s="130">
        <v>1476036.54</v>
      </c>
      <c r="T601" s="130">
        <v>2595248.17</v>
      </c>
      <c r="U601" s="130">
        <v>10555667.89</v>
      </c>
      <c r="V601" s="130"/>
    </row>
    <row r="602" spans="1:22" s="23" customFormat="1" ht="12.75">
      <c r="A602" s="131" t="s">
        <v>824</v>
      </c>
      <c r="B602" s="90">
        <v>200</v>
      </c>
      <c r="C602" s="90" t="s">
        <v>1463</v>
      </c>
      <c r="D602" s="132" t="str">
        <f>IF(OR(LEFT(C602,5)="000 9",LEFT(C602,5)="000 7"),"X",C602)</f>
        <v>000 0501 0000000 000 223</v>
      </c>
      <c r="E602" s="128">
        <v>1642702.73</v>
      </c>
      <c r="F602" s="129"/>
      <c r="G602" s="130">
        <v>1642702.73</v>
      </c>
      <c r="H602" s="130"/>
      <c r="I602" s="130"/>
      <c r="J602" s="130"/>
      <c r="K602" s="130"/>
      <c r="L602" s="130">
        <v>1642702.73</v>
      </c>
      <c r="M602" s="130"/>
      <c r="N602" s="130">
        <v>1064426.8</v>
      </c>
      <c r="O602" s="130"/>
      <c r="P602" s="130">
        <v>1064426.8</v>
      </c>
      <c r="Q602" s="130"/>
      <c r="R602" s="130"/>
      <c r="S602" s="130"/>
      <c r="T602" s="130"/>
      <c r="U602" s="130">
        <v>1064426.8</v>
      </c>
      <c r="V602" s="130"/>
    </row>
    <row r="603" spans="1:22" s="23" customFormat="1" ht="22.5">
      <c r="A603" s="131" t="s">
        <v>828</v>
      </c>
      <c r="B603" s="90">
        <v>200</v>
      </c>
      <c r="C603" s="90" t="s">
        <v>1464</v>
      </c>
      <c r="D603" s="132" t="str">
        <f>IF(OR(LEFT(C603,5)="000 9",LEFT(C603,5)="000 7"),"X",C603)</f>
        <v>000 0501 0000000 000 225</v>
      </c>
      <c r="E603" s="128">
        <v>77739315.85</v>
      </c>
      <c r="F603" s="129"/>
      <c r="G603" s="130">
        <v>77739315.85</v>
      </c>
      <c r="H603" s="130"/>
      <c r="I603" s="130"/>
      <c r="J603" s="130">
        <v>30255640</v>
      </c>
      <c r="K603" s="130">
        <v>6357076.27</v>
      </c>
      <c r="L603" s="130">
        <v>41126599.58</v>
      </c>
      <c r="M603" s="130"/>
      <c r="N603" s="130">
        <v>9598608.11</v>
      </c>
      <c r="O603" s="130"/>
      <c r="P603" s="130">
        <v>9598608.11</v>
      </c>
      <c r="Q603" s="130"/>
      <c r="R603" s="130"/>
      <c r="S603" s="130">
        <v>1239834.08</v>
      </c>
      <c r="T603" s="130">
        <v>2388988.64</v>
      </c>
      <c r="U603" s="130">
        <v>5969785.39</v>
      </c>
      <c r="V603" s="130"/>
    </row>
    <row r="604" spans="1:22" s="23" customFormat="1" ht="12.75">
      <c r="A604" s="131" t="s">
        <v>830</v>
      </c>
      <c r="B604" s="90">
        <v>200</v>
      </c>
      <c r="C604" s="90" t="s">
        <v>1465</v>
      </c>
      <c r="D604" s="132" t="str">
        <f>IF(OR(LEFT(C604,5)="000 9",LEFT(C604,5)="000 7"),"X",C604)</f>
        <v>000 0501 0000000 000 226</v>
      </c>
      <c r="E604" s="128">
        <v>27167115.12</v>
      </c>
      <c r="F604" s="129"/>
      <c r="G604" s="130">
        <v>27167115.12</v>
      </c>
      <c r="H604" s="130"/>
      <c r="I604" s="130"/>
      <c r="J604" s="130">
        <v>18601360</v>
      </c>
      <c r="K604" s="130">
        <v>597244.92</v>
      </c>
      <c r="L604" s="130">
        <v>7968510.2</v>
      </c>
      <c r="M604" s="130"/>
      <c r="N604" s="130">
        <v>3963917.69</v>
      </c>
      <c r="O604" s="130"/>
      <c r="P604" s="130">
        <v>3963917.69</v>
      </c>
      <c r="Q604" s="130"/>
      <c r="R604" s="130"/>
      <c r="S604" s="130">
        <v>236202.46</v>
      </c>
      <c r="T604" s="130">
        <v>206259.53</v>
      </c>
      <c r="U604" s="130">
        <v>3521455.7</v>
      </c>
      <c r="V604" s="130"/>
    </row>
    <row r="605" spans="1:22" s="23" customFormat="1" ht="22.5">
      <c r="A605" s="131" t="s">
        <v>832</v>
      </c>
      <c r="B605" s="90">
        <v>200</v>
      </c>
      <c r="C605" s="90" t="s">
        <v>1466</v>
      </c>
      <c r="D605" s="132" t="str">
        <f>IF(OR(LEFT(C605,5)="000 9",LEFT(C605,5)="000 7"),"X",C605)</f>
        <v>000 0501 0000000 000 240</v>
      </c>
      <c r="E605" s="128">
        <v>369948047.73</v>
      </c>
      <c r="F605" s="129"/>
      <c r="G605" s="130">
        <v>369948047.73</v>
      </c>
      <c r="H605" s="130"/>
      <c r="I605" s="130">
        <v>15500000</v>
      </c>
      <c r="J605" s="130">
        <v>245965800</v>
      </c>
      <c r="K605" s="130">
        <v>11057216</v>
      </c>
      <c r="L605" s="130">
        <v>97425031.73</v>
      </c>
      <c r="M605" s="130"/>
      <c r="N605" s="130">
        <v>33987225.11</v>
      </c>
      <c r="O605" s="130"/>
      <c r="P605" s="130">
        <v>33987225.11</v>
      </c>
      <c r="Q605" s="130"/>
      <c r="R605" s="130"/>
      <c r="S605" s="130">
        <v>27633983.9</v>
      </c>
      <c r="T605" s="130"/>
      <c r="U605" s="130">
        <v>6353241.21</v>
      </c>
      <c r="V605" s="130"/>
    </row>
    <row r="606" spans="1:22" s="23" customFormat="1" ht="33.75">
      <c r="A606" s="131" t="s">
        <v>834</v>
      </c>
      <c r="B606" s="90">
        <v>200</v>
      </c>
      <c r="C606" s="90" t="s">
        <v>1467</v>
      </c>
      <c r="D606" s="132" t="str">
        <f>IF(OR(LEFT(C606,5)="000 9",LEFT(C606,5)="000 7"),"X",C606)</f>
        <v>000 0501 0000000 000 241</v>
      </c>
      <c r="E606" s="128">
        <v>41121219</v>
      </c>
      <c r="F606" s="129"/>
      <c r="G606" s="130">
        <v>41121219</v>
      </c>
      <c r="H606" s="130"/>
      <c r="I606" s="130"/>
      <c r="J606" s="130">
        <v>33210200</v>
      </c>
      <c r="K606" s="130">
        <v>60000</v>
      </c>
      <c r="L606" s="130">
        <v>7851019</v>
      </c>
      <c r="M606" s="130"/>
      <c r="N606" s="130">
        <v>21757680.8</v>
      </c>
      <c r="O606" s="130"/>
      <c r="P606" s="130">
        <v>21757680.8</v>
      </c>
      <c r="Q606" s="130"/>
      <c r="R606" s="130"/>
      <c r="S606" s="130">
        <v>20331344.32</v>
      </c>
      <c r="T606" s="130"/>
      <c r="U606" s="130">
        <v>1426336.48</v>
      </c>
      <c r="V606" s="130"/>
    </row>
    <row r="607" spans="1:22" s="23" customFormat="1" ht="45">
      <c r="A607" s="131" t="s">
        <v>836</v>
      </c>
      <c r="B607" s="90">
        <v>200</v>
      </c>
      <c r="C607" s="90" t="s">
        <v>1468</v>
      </c>
      <c r="D607" s="132" t="str">
        <f>IF(OR(LEFT(C607,5)="000 9",LEFT(C607,5)="000 7"),"X",C607)</f>
        <v>000 0501 0000000 000 242</v>
      </c>
      <c r="E607" s="128">
        <v>328826828.73</v>
      </c>
      <c r="F607" s="129"/>
      <c r="G607" s="130">
        <v>328826828.73</v>
      </c>
      <c r="H607" s="130"/>
      <c r="I607" s="130">
        <v>15500000</v>
      </c>
      <c r="J607" s="130">
        <v>212755600</v>
      </c>
      <c r="K607" s="130">
        <v>10997216</v>
      </c>
      <c r="L607" s="130">
        <v>89574012.73</v>
      </c>
      <c r="M607" s="130"/>
      <c r="N607" s="130">
        <v>12229544.31</v>
      </c>
      <c r="O607" s="130"/>
      <c r="P607" s="130">
        <v>12229544.31</v>
      </c>
      <c r="Q607" s="130"/>
      <c r="R607" s="130"/>
      <c r="S607" s="130">
        <v>7302639.58</v>
      </c>
      <c r="T607" s="130"/>
      <c r="U607" s="130">
        <v>4926904.73</v>
      </c>
      <c r="V607" s="130"/>
    </row>
    <row r="608" spans="1:22" s="23" customFormat="1" ht="12.75">
      <c r="A608" s="131" t="s">
        <v>838</v>
      </c>
      <c r="B608" s="90">
        <v>200</v>
      </c>
      <c r="C608" s="90" t="s">
        <v>1469</v>
      </c>
      <c r="D608" s="132" t="str">
        <f>IF(OR(LEFT(C608,5)="000 9",LEFT(C608,5)="000 7"),"X",C608)</f>
        <v>000 0501 0000000 000 250</v>
      </c>
      <c r="E608" s="128">
        <v>1265986662</v>
      </c>
      <c r="F608" s="129"/>
      <c r="G608" s="130">
        <v>1265986662</v>
      </c>
      <c r="H608" s="130">
        <v>512579238</v>
      </c>
      <c r="I608" s="130">
        <v>1761000000</v>
      </c>
      <c r="J608" s="130"/>
      <c r="K608" s="130"/>
      <c r="L608" s="130">
        <v>17565900</v>
      </c>
      <c r="M608" s="130"/>
      <c r="N608" s="130"/>
      <c r="O608" s="130"/>
      <c r="P608" s="130"/>
      <c r="Q608" s="130">
        <v>19128084</v>
      </c>
      <c r="R608" s="130">
        <v>13603000</v>
      </c>
      <c r="S608" s="130"/>
      <c r="T608" s="130"/>
      <c r="U608" s="130">
        <v>5525084</v>
      </c>
      <c r="V608" s="130"/>
    </row>
    <row r="609" spans="1:22" s="23" customFormat="1" ht="33.75">
      <c r="A609" s="131" t="s">
        <v>840</v>
      </c>
      <c r="B609" s="90">
        <v>200</v>
      </c>
      <c r="C609" s="90" t="s">
        <v>1470</v>
      </c>
      <c r="D609" s="132" t="str">
        <f>IF(OR(LEFT(C609,5)="000 9",LEFT(C609,5)="000 7"),"X",C609)</f>
        <v>000 0501 0000000 000 251</v>
      </c>
      <c r="E609" s="128">
        <v>1265986662</v>
      </c>
      <c r="F609" s="129"/>
      <c r="G609" s="130">
        <v>1265986662</v>
      </c>
      <c r="H609" s="130">
        <v>512579238</v>
      </c>
      <c r="I609" s="130">
        <v>1761000000</v>
      </c>
      <c r="J609" s="130"/>
      <c r="K609" s="130"/>
      <c r="L609" s="130">
        <v>17565900</v>
      </c>
      <c r="M609" s="130"/>
      <c r="N609" s="130"/>
      <c r="O609" s="130"/>
      <c r="P609" s="130"/>
      <c r="Q609" s="130">
        <v>19128084</v>
      </c>
      <c r="R609" s="130">
        <v>13603000</v>
      </c>
      <c r="S609" s="130"/>
      <c r="T609" s="130"/>
      <c r="U609" s="130">
        <v>5525084</v>
      </c>
      <c r="V609" s="130"/>
    </row>
    <row r="610" spans="1:22" s="23" customFormat="1" ht="12.75">
      <c r="A610" s="131" t="s">
        <v>842</v>
      </c>
      <c r="B610" s="90">
        <v>200</v>
      </c>
      <c r="C610" s="90" t="s">
        <v>1471</v>
      </c>
      <c r="D610" s="132" t="str">
        <f>IF(OR(LEFT(C610,5)="000 9",LEFT(C610,5)="000 7"),"X",C610)</f>
        <v>000 0501 0000000 000 260</v>
      </c>
      <c r="E610" s="128">
        <v>31250000</v>
      </c>
      <c r="F610" s="129"/>
      <c r="G610" s="130">
        <v>31250000</v>
      </c>
      <c r="H610" s="130"/>
      <c r="I610" s="130">
        <v>29100000</v>
      </c>
      <c r="J610" s="130"/>
      <c r="K610" s="130">
        <v>2150000</v>
      </c>
      <c r="L610" s="130"/>
      <c r="M610" s="130"/>
      <c r="N610" s="130">
        <v>150000</v>
      </c>
      <c r="O610" s="130"/>
      <c r="P610" s="130">
        <v>150000</v>
      </c>
      <c r="Q610" s="130"/>
      <c r="R610" s="130">
        <v>150000</v>
      </c>
      <c r="S610" s="130"/>
      <c r="T610" s="130"/>
      <c r="U610" s="130"/>
      <c r="V610" s="130"/>
    </row>
    <row r="611" spans="1:22" s="23" customFormat="1" ht="22.5">
      <c r="A611" s="131" t="s">
        <v>844</v>
      </c>
      <c r="B611" s="90">
        <v>200</v>
      </c>
      <c r="C611" s="90" t="s">
        <v>1472</v>
      </c>
      <c r="D611" s="132" t="str">
        <f>IF(OR(LEFT(C611,5)="000 9",LEFT(C611,5)="000 7"),"X",C611)</f>
        <v>000 0501 0000000 000 262</v>
      </c>
      <c r="E611" s="128">
        <v>31250000</v>
      </c>
      <c r="F611" s="129"/>
      <c r="G611" s="130">
        <v>31250000</v>
      </c>
      <c r="H611" s="130"/>
      <c r="I611" s="130">
        <v>29100000</v>
      </c>
      <c r="J611" s="130"/>
      <c r="K611" s="130">
        <v>2150000</v>
      </c>
      <c r="L611" s="130"/>
      <c r="M611" s="130"/>
      <c r="N611" s="130">
        <v>150000</v>
      </c>
      <c r="O611" s="130"/>
      <c r="P611" s="130">
        <v>150000</v>
      </c>
      <c r="Q611" s="130"/>
      <c r="R611" s="130">
        <v>150000</v>
      </c>
      <c r="S611" s="130"/>
      <c r="T611" s="130"/>
      <c r="U611" s="130"/>
      <c r="V611" s="130"/>
    </row>
    <row r="612" spans="1:22" s="23" customFormat="1" ht="12.75">
      <c r="A612" s="131" t="s">
        <v>848</v>
      </c>
      <c r="B612" s="90">
        <v>200</v>
      </c>
      <c r="C612" s="90" t="s">
        <v>1473</v>
      </c>
      <c r="D612" s="132" t="str">
        <f>IF(OR(LEFT(C612,5)="000 9",LEFT(C612,5)="000 7"),"X",C612)</f>
        <v>000 0501 0000000 000 290</v>
      </c>
      <c r="E612" s="128">
        <v>306581.46</v>
      </c>
      <c r="F612" s="129"/>
      <c r="G612" s="130">
        <v>306581.46</v>
      </c>
      <c r="H612" s="130"/>
      <c r="I612" s="130"/>
      <c r="J612" s="130"/>
      <c r="K612" s="130"/>
      <c r="L612" s="130">
        <v>306581.46</v>
      </c>
      <c r="M612" s="130"/>
      <c r="N612" s="130">
        <v>306485.18</v>
      </c>
      <c r="O612" s="130"/>
      <c r="P612" s="130">
        <v>306485.18</v>
      </c>
      <c r="Q612" s="130"/>
      <c r="R612" s="130"/>
      <c r="S612" s="130"/>
      <c r="T612" s="130"/>
      <c r="U612" s="130">
        <v>306485.18</v>
      </c>
      <c r="V612" s="130"/>
    </row>
    <row r="613" spans="1:22" s="23" customFormat="1" ht="12.75">
      <c r="A613" s="131" t="s">
        <v>850</v>
      </c>
      <c r="B613" s="90">
        <v>200</v>
      </c>
      <c r="C613" s="90" t="s">
        <v>1474</v>
      </c>
      <c r="D613" s="132" t="str">
        <f>IF(OR(LEFT(C613,5)="000 9",LEFT(C613,5)="000 7"),"X",C613)</f>
        <v>000 0501 0000000 000 300</v>
      </c>
      <c r="E613" s="128">
        <v>803965299.21</v>
      </c>
      <c r="F613" s="129"/>
      <c r="G613" s="130">
        <v>803965299.21</v>
      </c>
      <c r="H613" s="130"/>
      <c r="I613" s="130"/>
      <c r="J613" s="130">
        <v>201000000</v>
      </c>
      <c r="K613" s="130">
        <v>13603000</v>
      </c>
      <c r="L613" s="130">
        <v>589362299.21</v>
      </c>
      <c r="M613" s="130"/>
      <c r="N613" s="130">
        <v>120662012.41</v>
      </c>
      <c r="O613" s="130"/>
      <c r="P613" s="130">
        <v>120662012.41</v>
      </c>
      <c r="Q613" s="130"/>
      <c r="R613" s="130"/>
      <c r="S613" s="130">
        <v>31097366.61</v>
      </c>
      <c r="T613" s="130">
        <v>13013000</v>
      </c>
      <c r="U613" s="130">
        <v>76551645.8</v>
      </c>
      <c r="V613" s="130"/>
    </row>
    <row r="614" spans="1:22" s="23" customFormat="1" ht="22.5">
      <c r="A614" s="131" t="s">
        <v>852</v>
      </c>
      <c r="B614" s="90">
        <v>200</v>
      </c>
      <c r="C614" s="90" t="s">
        <v>1475</v>
      </c>
      <c r="D614" s="132" t="str">
        <f>IF(OR(LEFT(C614,5)="000 9",LEFT(C614,5)="000 7"),"X",C614)</f>
        <v>000 0501 0000000 000 310</v>
      </c>
      <c r="E614" s="128">
        <v>803414184.76</v>
      </c>
      <c r="F614" s="129"/>
      <c r="G614" s="130">
        <v>803414184.76</v>
      </c>
      <c r="H614" s="130"/>
      <c r="I614" s="130"/>
      <c r="J614" s="130">
        <v>201000000</v>
      </c>
      <c r="K614" s="130">
        <v>13603000</v>
      </c>
      <c r="L614" s="130">
        <v>588811184.76</v>
      </c>
      <c r="M614" s="130"/>
      <c r="N614" s="130">
        <v>120462279.61</v>
      </c>
      <c r="O614" s="130"/>
      <c r="P614" s="130">
        <v>120462279.61</v>
      </c>
      <c r="Q614" s="130"/>
      <c r="R614" s="130"/>
      <c r="S614" s="130">
        <v>31097366.61</v>
      </c>
      <c r="T614" s="130">
        <v>13013000</v>
      </c>
      <c r="U614" s="130">
        <v>76351913</v>
      </c>
      <c r="V614" s="130"/>
    </row>
    <row r="615" spans="1:22" s="23" customFormat="1" ht="22.5">
      <c r="A615" s="131" t="s">
        <v>856</v>
      </c>
      <c r="B615" s="90">
        <v>200</v>
      </c>
      <c r="C615" s="90" t="s">
        <v>1476</v>
      </c>
      <c r="D615" s="132" t="str">
        <f>IF(OR(LEFT(C615,5)="000 9",LEFT(C615,5)="000 7"),"X",C615)</f>
        <v>000 0501 0000000 000 340</v>
      </c>
      <c r="E615" s="128">
        <v>551114.45</v>
      </c>
      <c r="F615" s="129"/>
      <c r="G615" s="130">
        <v>551114.45</v>
      </c>
      <c r="H615" s="130"/>
      <c r="I615" s="130"/>
      <c r="J615" s="130"/>
      <c r="K615" s="130"/>
      <c r="L615" s="130">
        <v>551114.45</v>
      </c>
      <c r="M615" s="130"/>
      <c r="N615" s="130">
        <v>199732.8</v>
      </c>
      <c r="O615" s="130"/>
      <c r="P615" s="130">
        <v>199732.8</v>
      </c>
      <c r="Q615" s="130"/>
      <c r="R615" s="130"/>
      <c r="S615" s="130"/>
      <c r="T615" s="130"/>
      <c r="U615" s="130">
        <v>199732.8</v>
      </c>
      <c r="V615" s="130"/>
    </row>
    <row r="616" spans="1:22" s="23" customFormat="1" ht="12.75">
      <c r="A616" s="131" t="s">
        <v>1477</v>
      </c>
      <c r="B616" s="90">
        <v>200</v>
      </c>
      <c r="C616" s="90" t="s">
        <v>1478</v>
      </c>
      <c r="D616" s="132" t="str">
        <f>IF(OR(LEFT(C616,5)="000 9",LEFT(C616,5)="000 7"),"X",C616)</f>
        <v>000 0502 0000000 000 000</v>
      </c>
      <c r="E616" s="128">
        <v>2013020086.05</v>
      </c>
      <c r="F616" s="129"/>
      <c r="G616" s="130">
        <v>2013020086.05</v>
      </c>
      <c r="H616" s="130">
        <v>135935845</v>
      </c>
      <c r="I616" s="130">
        <v>1269463848.29</v>
      </c>
      <c r="J616" s="130">
        <v>353857979.73</v>
      </c>
      <c r="K616" s="130">
        <v>180767025.49</v>
      </c>
      <c r="L616" s="130">
        <v>344867077.54</v>
      </c>
      <c r="M616" s="130"/>
      <c r="N616" s="130">
        <v>377947534.82</v>
      </c>
      <c r="O616" s="130"/>
      <c r="P616" s="130">
        <v>377947534.82</v>
      </c>
      <c r="Q616" s="130">
        <v>60239427</v>
      </c>
      <c r="R616" s="130">
        <v>156842651.8</v>
      </c>
      <c r="S616" s="130">
        <v>81286452.76</v>
      </c>
      <c r="T616" s="130">
        <v>72611919.16</v>
      </c>
      <c r="U616" s="130">
        <v>127445938.1</v>
      </c>
      <c r="V616" s="130"/>
    </row>
    <row r="617" spans="1:22" s="23" customFormat="1" ht="12.75">
      <c r="A617" s="131" t="s">
        <v>808</v>
      </c>
      <c r="B617" s="90">
        <v>200</v>
      </c>
      <c r="C617" s="90" t="s">
        <v>1479</v>
      </c>
      <c r="D617" s="132" t="str">
        <f>IF(OR(LEFT(C617,5)="000 9",LEFT(C617,5)="000 7"),"X",C617)</f>
        <v>000 0502 0000000 000 200</v>
      </c>
      <c r="E617" s="128">
        <v>898848598.93</v>
      </c>
      <c r="F617" s="129"/>
      <c r="G617" s="130">
        <v>898848598.93</v>
      </c>
      <c r="H617" s="130">
        <v>135935845</v>
      </c>
      <c r="I617" s="130">
        <v>642177912.85</v>
      </c>
      <c r="J617" s="130">
        <v>67311645.73</v>
      </c>
      <c r="K617" s="130">
        <v>133336045.42</v>
      </c>
      <c r="L617" s="130">
        <v>191958839.93</v>
      </c>
      <c r="M617" s="130"/>
      <c r="N617" s="130">
        <v>136939055.49</v>
      </c>
      <c r="O617" s="130"/>
      <c r="P617" s="130">
        <v>136939055.49</v>
      </c>
      <c r="Q617" s="130">
        <v>60239427</v>
      </c>
      <c r="R617" s="130">
        <v>48718749.21</v>
      </c>
      <c r="S617" s="130">
        <v>16175445.76</v>
      </c>
      <c r="T617" s="130">
        <v>66859621.51</v>
      </c>
      <c r="U617" s="130">
        <v>65424666.01</v>
      </c>
      <c r="V617" s="130"/>
    </row>
    <row r="618" spans="1:22" s="23" customFormat="1" ht="22.5">
      <c r="A618" s="131" t="s">
        <v>810</v>
      </c>
      <c r="B618" s="90">
        <v>200</v>
      </c>
      <c r="C618" s="90" t="s">
        <v>1480</v>
      </c>
      <c r="D618" s="132" t="str">
        <f>IF(OR(LEFT(C618,5)="000 9",LEFT(C618,5)="000 7"),"X",C618)</f>
        <v>000 0502 0000000 000 210</v>
      </c>
      <c r="E618" s="128">
        <v>111542</v>
      </c>
      <c r="F618" s="129"/>
      <c r="G618" s="130">
        <v>111542</v>
      </c>
      <c r="H618" s="130"/>
      <c r="I618" s="130"/>
      <c r="J618" s="130"/>
      <c r="K618" s="130"/>
      <c r="L618" s="130">
        <v>111542</v>
      </c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</row>
    <row r="619" spans="1:22" s="23" customFormat="1" ht="12.75">
      <c r="A619" s="131" t="s">
        <v>812</v>
      </c>
      <c r="B619" s="90">
        <v>200</v>
      </c>
      <c r="C619" s="90" t="s">
        <v>1481</v>
      </c>
      <c r="D619" s="132" t="str">
        <f>IF(OR(LEFT(C619,5)="000 9",LEFT(C619,5)="000 7"),"X",C619)</f>
        <v>000 0502 0000000 000 211</v>
      </c>
      <c r="E619" s="128">
        <v>91042</v>
      </c>
      <c r="F619" s="129"/>
      <c r="G619" s="130">
        <v>91042</v>
      </c>
      <c r="H619" s="130"/>
      <c r="I619" s="130"/>
      <c r="J619" s="130"/>
      <c r="K619" s="130"/>
      <c r="L619" s="130">
        <v>91042</v>
      </c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</row>
    <row r="620" spans="1:22" s="23" customFormat="1" ht="12.75">
      <c r="A620" s="131" t="s">
        <v>816</v>
      </c>
      <c r="B620" s="90">
        <v>200</v>
      </c>
      <c r="C620" s="90" t="s">
        <v>1482</v>
      </c>
      <c r="D620" s="132" t="str">
        <f>IF(OR(LEFT(C620,5)="000 9",LEFT(C620,5)="000 7"),"X",C620)</f>
        <v>000 0502 0000000 000 213</v>
      </c>
      <c r="E620" s="128">
        <v>20500</v>
      </c>
      <c r="F620" s="129"/>
      <c r="G620" s="130">
        <v>20500</v>
      </c>
      <c r="H620" s="130"/>
      <c r="I620" s="130"/>
      <c r="J620" s="130"/>
      <c r="K620" s="130"/>
      <c r="L620" s="130">
        <v>20500</v>
      </c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</row>
    <row r="621" spans="1:22" s="23" customFormat="1" ht="12.75">
      <c r="A621" s="131" t="s">
        <v>818</v>
      </c>
      <c r="B621" s="90">
        <v>200</v>
      </c>
      <c r="C621" s="90" t="s">
        <v>1483</v>
      </c>
      <c r="D621" s="132" t="str">
        <f>IF(OR(LEFT(C621,5)="000 9",LEFT(C621,5)="000 7"),"X",C621)</f>
        <v>000 0502 0000000 000 220</v>
      </c>
      <c r="E621" s="128">
        <v>306023375.64</v>
      </c>
      <c r="F621" s="129"/>
      <c r="G621" s="130">
        <v>306023375.64</v>
      </c>
      <c r="H621" s="130"/>
      <c r="I621" s="130">
        <v>150831212.85</v>
      </c>
      <c r="J621" s="130">
        <v>22585645.73</v>
      </c>
      <c r="K621" s="130">
        <v>30135428.85</v>
      </c>
      <c r="L621" s="130">
        <v>102471088.21</v>
      </c>
      <c r="M621" s="130"/>
      <c r="N621" s="130">
        <v>60774458.53</v>
      </c>
      <c r="O621" s="130"/>
      <c r="P621" s="130">
        <v>60774458.53</v>
      </c>
      <c r="Q621" s="130"/>
      <c r="R621" s="130">
        <v>27001068.55</v>
      </c>
      <c r="S621" s="130">
        <v>1948224.43</v>
      </c>
      <c r="T621" s="130">
        <v>7377874.57</v>
      </c>
      <c r="U621" s="130">
        <v>24447290.98</v>
      </c>
      <c r="V621" s="130"/>
    </row>
    <row r="622" spans="1:22" s="23" customFormat="1" ht="12.75">
      <c r="A622" s="131" t="s">
        <v>822</v>
      </c>
      <c r="B622" s="90">
        <v>200</v>
      </c>
      <c r="C622" s="90" t="s">
        <v>1484</v>
      </c>
      <c r="D622" s="132" t="str">
        <f>IF(OR(LEFT(C622,5)="000 9",LEFT(C622,5)="000 7"),"X",C622)</f>
        <v>000 0502 0000000 000 222</v>
      </c>
      <c r="E622" s="128">
        <v>622665.82</v>
      </c>
      <c r="F622" s="129"/>
      <c r="G622" s="130">
        <v>622665.82</v>
      </c>
      <c r="H622" s="130"/>
      <c r="I622" s="130"/>
      <c r="J622" s="130"/>
      <c r="K622" s="130"/>
      <c r="L622" s="130">
        <v>622665.82</v>
      </c>
      <c r="M622" s="130"/>
      <c r="N622" s="130">
        <v>204744.7</v>
      </c>
      <c r="O622" s="130"/>
      <c r="P622" s="130">
        <v>204744.7</v>
      </c>
      <c r="Q622" s="130"/>
      <c r="R622" s="130"/>
      <c r="S622" s="130"/>
      <c r="T622" s="130"/>
      <c r="U622" s="130">
        <v>204744.7</v>
      </c>
      <c r="V622" s="130"/>
    </row>
    <row r="623" spans="1:22" s="23" customFormat="1" ht="12.75">
      <c r="A623" s="131" t="s">
        <v>824</v>
      </c>
      <c r="B623" s="90">
        <v>200</v>
      </c>
      <c r="C623" s="90" t="s">
        <v>1485</v>
      </c>
      <c r="D623" s="132" t="str">
        <f>IF(OR(LEFT(C623,5)="000 9",LEFT(C623,5)="000 7"),"X",C623)</f>
        <v>000 0502 0000000 000 223</v>
      </c>
      <c r="E623" s="128">
        <v>13717511.5</v>
      </c>
      <c r="F623" s="129"/>
      <c r="G623" s="130">
        <v>13717511.5</v>
      </c>
      <c r="H623" s="130"/>
      <c r="I623" s="130"/>
      <c r="J623" s="130">
        <v>1200000</v>
      </c>
      <c r="K623" s="130">
        <v>1991822</v>
      </c>
      <c r="L623" s="130">
        <v>10525689.5</v>
      </c>
      <c r="M623" s="130"/>
      <c r="N623" s="130">
        <v>6135698.64</v>
      </c>
      <c r="O623" s="130"/>
      <c r="P623" s="130">
        <v>6135698.64</v>
      </c>
      <c r="Q623" s="130"/>
      <c r="R623" s="130"/>
      <c r="S623" s="130">
        <v>865710.28</v>
      </c>
      <c r="T623" s="130">
        <v>225354.56</v>
      </c>
      <c r="U623" s="130">
        <v>5044633.8</v>
      </c>
      <c r="V623" s="130"/>
    </row>
    <row r="624" spans="1:22" s="23" customFormat="1" ht="22.5">
      <c r="A624" s="131" t="s">
        <v>826</v>
      </c>
      <c r="B624" s="90">
        <v>200</v>
      </c>
      <c r="C624" s="90" t="s">
        <v>1486</v>
      </c>
      <c r="D624" s="132" t="str">
        <f>IF(OR(LEFT(C624,5)="000 9",LEFT(C624,5)="000 7"),"X",C624)</f>
        <v>000 0502 0000000 000 224</v>
      </c>
      <c r="E624" s="128">
        <v>1125200</v>
      </c>
      <c r="F624" s="129"/>
      <c r="G624" s="130">
        <v>1125200</v>
      </c>
      <c r="H624" s="130"/>
      <c r="I624" s="130">
        <v>1100000</v>
      </c>
      <c r="J624" s="130"/>
      <c r="K624" s="130"/>
      <c r="L624" s="130">
        <v>25200</v>
      </c>
      <c r="M624" s="130"/>
      <c r="N624" s="130">
        <v>16702.02</v>
      </c>
      <c r="O624" s="130"/>
      <c r="P624" s="130">
        <v>16702.02</v>
      </c>
      <c r="Q624" s="130"/>
      <c r="R624" s="130">
        <v>16702.02</v>
      </c>
      <c r="S624" s="130"/>
      <c r="T624" s="130"/>
      <c r="U624" s="130"/>
      <c r="V624" s="130"/>
    </row>
    <row r="625" spans="1:22" s="23" customFormat="1" ht="22.5">
      <c r="A625" s="131" t="s">
        <v>828</v>
      </c>
      <c r="B625" s="90">
        <v>200</v>
      </c>
      <c r="C625" s="90" t="s">
        <v>1487</v>
      </c>
      <c r="D625" s="132" t="str">
        <f>IF(OR(LEFT(C625,5)="000 9",LEFT(C625,5)="000 7"),"X",C625)</f>
        <v>000 0502 0000000 000 225</v>
      </c>
      <c r="E625" s="128">
        <v>76489031.34</v>
      </c>
      <c r="F625" s="129"/>
      <c r="G625" s="130">
        <v>76489031.34</v>
      </c>
      <c r="H625" s="130"/>
      <c r="I625" s="130"/>
      <c r="J625" s="130">
        <v>13791169.73</v>
      </c>
      <c r="K625" s="130">
        <v>7654885.98</v>
      </c>
      <c r="L625" s="130">
        <v>55042975.63</v>
      </c>
      <c r="M625" s="130"/>
      <c r="N625" s="130">
        <v>14697321.92</v>
      </c>
      <c r="O625" s="130"/>
      <c r="P625" s="130">
        <v>14697321.92</v>
      </c>
      <c r="Q625" s="130"/>
      <c r="R625" s="130"/>
      <c r="S625" s="130">
        <v>988038.15</v>
      </c>
      <c r="T625" s="130">
        <v>2002060.74</v>
      </c>
      <c r="U625" s="130">
        <v>11707223.03</v>
      </c>
      <c r="V625" s="130"/>
    </row>
    <row r="626" spans="1:22" s="23" customFormat="1" ht="12.75">
      <c r="A626" s="131" t="s">
        <v>830</v>
      </c>
      <c r="B626" s="90">
        <v>200</v>
      </c>
      <c r="C626" s="90" t="s">
        <v>1488</v>
      </c>
      <c r="D626" s="132" t="str">
        <f>IF(OR(LEFT(C626,5)="000 9",LEFT(C626,5)="000 7"),"X",C626)</f>
        <v>000 0502 0000000 000 226</v>
      </c>
      <c r="E626" s="128">
        <v>214068966.98</v>
      </c>
      <c r="F626" s="129"/>
      <c r="G626" s="130">
        <v>214068966.98</v>
      </c>
      <c r="H626" s="130"/>
      <c r="I626" s="130">
        <v>149731212.85</v>
      </c>
      <c r="J626" s="130">
        <v>7594476</v>
      </c>
      <c r="K626" s="130">
        <v>20488720.87</v>
      </c>
      <c r="L626" s="130">
        <v>36254557.26</v>
      </c>
      <c r="M626" s="130"/>
      <c r="N626" s="130">
        <v>39719991.25</v>
      </c>
      <c r="O626" s="130"/>
      <c r="P626" s="130">
        <v>39719991.25</v>
      </c>
      <c r="Q626" s="130"/>
      <c r="R626" s="130">
        <v>26984366.53</v>
      </c>
      <c r="S626" s="130">
        <v>94476</v>
      </c>
      <c r="T626" s="130">
        <v>5150459.27</v>
      </c>
      <c r="U626" s="130">
        <v>7490689.45</v>
      </c>
      <c r="V626" s="130"/>
    </row>
    <row r="627" spans="1:22" s="23" customFormat="1" ht="22.5">
      <c r="A627" s="131" t="s">
        <v>832</v>
      </c>
      <c r="B627" s="90">
        <v>200</v>
      </c>
      <c r="C627" s="90" t="s">
        <v>1489</v>
      </c>
      <c r="D627" s="132" t="str">
        <f>IF(OR(LEFT(C627,5)="000 9",LEFT(C627,5)="000 7"),"X",C627)</f>
        <v>000 0502 0000000 000 240</v>
      </c>
      <c r="E627" s="128">
        <v>436002763.29</v>
      </c>
      <c r="F627" s="129"/>
      <c r="G627" s="130">
        <v>436002763.29</v>
      </c>
      <c r="H627" s="130"/>
      <c r="I627" s="130">
        <v>280801900</v>
      </c>
      <c r="J627" s="130">
        <v>44726000</v>
      </c>
      <c r="K627" s="130">
        <v>37431816.57</v>
      </c>
      <c r="L627" s="130">
        <v>73043046.72</v>
      </c>
      <c r="M627" s="130"/>
      <c r="N627" s="130">
        <v>75329699</v>
      </c>
      <c r="O627" s="130"/>
      <c r="P627" s="130">
        <v>75329699</v>
      </c>
      <c r="Q627" s="130"/>
      <c r="R627" s="130">
        <v>7575685.66</v>
      </c>
      <c r="S627" s="130">
        <v>14227221.33</v>
      </c>
      <c r="T627" s="130">
        <v>16891151.94</v>
      </c>
      <c r="U627" s="130">
        <v>36635640.07</v>
      </c>
      <c r="V627" s="130"/>
    </row>
    <row r="628" spans="1:22" s="23" customFormat="1" ht="33.75">
      <c r="A628" s="131" t="s">
        <v>834</v>
      </c>
      <c r="B628" s="90">
        <v>200</v>
      </c>
      <c r="C628" s="90" t="s">
        <v>1490</v>
      </c>
      <c r="D628" s="132" t="str">
        <f>IF(OR(LEFT(C628,5)="000 9",LEFT(C628,5)="000 7"),"X",C628)</f>
        <v>000 0502 0000000 000 241</v>
      </c>
      <c r="E628" s="128">
        <v>302429660.22</v>
      </c>
      <c r="F628" s="129"/>
      <c r="G628" s="130">
        <v>302429660.22</v>
      </c>
      <c r="H628" s="130"/>
      <c r="I628" s="130">
        <v>159801900</v>
      </c>
      <c r="J628" s="130">
        <v>44726000</v>
      </c>
      <c r="K628" s="130">
        <v>33901247.5</v>
      </c>
      <c r="L628" s="130">
        <v>64000512.72</v>
      </c>
      <c r="M628" s="130"/>
      <c r="N628" s="130">
        <v>66733934.7</v>
      </c>
      <c r="O628" s="130"/>
      <c r="P628" s="130">
        <v>66733934.7</v>
      </c>
      <c r="Q628" s="130"/>
      <c r="R628" s="130">
        <v>7575685.66</v>
      </c>
      <c r="S628" s="130">
        <v>14227221.33</v>
      </c>
      <c r="T628" s="130">
        <v>14993370.12</v>
      </c>
      <c r="U628" s="130">
        <v>29937657.59</v>
      </c>
      <c r="V628" s="130"/>
    </row>
    <row r="629" spans="1:22" s="23" customFormat="1" ht="45">
      <c r="A629" s="131" t="s">
        <v>836</v>
      </c>
      <c r="B629" s="90">
        <v>200</v>
      </c>
      <c r="C629" s="90" t="s">
        <v>1491</v>
      </c>
      <c r="D629" s="132" t="str">
        <f>IF(OR(LEFT(C629,5)="000 9",LEFT(C629,5)="000 7"),"X",C629)</f>
        <v>000 0502 0000000 000 242</v>
      </c>
      <c r="E629" s="128">
        <v>133573103.07</v>
      </c>
      <c r="F629" s="129"/>
      <c r="G629" s="130">
        <v>133573103.07</v>
      </c>
      <c r="H629" s="130"/>
      <c r="I629" s="130">
        <v>121000000</v>
      </c>
      <c r="J629" s="130"/>
      <c r="K629" s="130">
        <v>3530569.07</v>
      </c>
      <c r="L629" s="130">
        <v>9042534</v>
      </c>
      <c r="M629" s="130"/>
      <c r="N629" s="130">
        <v>8595764.3</v>
      </c>
      <c r="O629" s="130"/>
      <c r="P629" s="130">
        <v>8595764.3</v>
      </c>
      <c r="Q629" s="130"/>
      <c r="R629" s="130"/>
      <c r="S629" s="130"/>
      <c r="T629" s="130">
        <v>1897781.82</v>
      </c>
      <c r="U629" s="130">
        <v>6697982.48</v>
      </c>
      <c r="V629" s="130"/>
    </row>
    <row r="630" spans="1:22" s="23" customFormat="1" ht="12.75">
      <c r="A630" s="131" t="s">
        <v>838</v>
      </c>
      <c r="B630" s="90">
        <v>200</v>
      </c>
      <c r="C630" s="90" t="s">
        <v>1492</v>
      </c>
      <c r="D630" s="132" t="str">
        <f>IF(OR(LEFT(C630,5)="000 9",LEFT(C630,5)="000 7"),"X",C630)</f>
        <v>000 0502 0000000 000 250</v>
      </c>
      <c r="E630" s="128">
        <v>145995100</v>
      </c>
      <c r="F630" s="129"/>
      <c r="G630" s="130">
        <v>145995100</v>
      </c>
      <c r="H630" s="130">
        <v>135935845</v>
      </c>
      <c r="I630" s="130">
        <v>210544800</v>
      </c>
      <c r="J630" s="130"/>
      <c r="K630" s="130">
        <v>63001318</v>
      </c>
      <c r="L630" s="130">
        <v>8384827</v>
      </c>
      <c r="M630" s="130"/>
      <c r="N630" s="130"/>
      <c r="O630" s="130"/>
      <c r="P630" s="130"/>
      <c r="Q630" s="130">
        <v>60239427</v>
      </c>
      <c r="R630" s="130">
        <v>14141995</v>
      </c>
      <c r="S630" s="130"/>
      <c r="T630" s="130">
        <v>42476013</v>
      </c>
      <c r="U630" s="130">
        <v>3621419</v>
      </c>
      <c r="V630" s="130"/>
    </row>
    <row r="631" spans="1:22" s="23" customFormat="1" ht="33.75">
      <c r="A631" s="131" t="s">
        <v>840</v>
      </c>
      <c r="B631" s="90">
        <v>200</v>
      </c>
      <c r="C631" s="90" t="s">
        <v>1493</v>
      </c>
      <c r="D631" s="132" t="str">
        <f>IF(OR(LEFT(C631,5)="000 9",LEFT(C631,5)="000 7"),"X",C631)</f>
        <v>000 0502 0000000 000 251</v>
      </c>
      <c r="E631" s="128">
        <v>145995100</v>
      </c>
      <c r="F631" s="129"/>
      <c r="G631" s="130">
        <v>145995100</v>
      </c>
      <c r="H631" s="130">
        <v>135935845</v>
      </c>
      <c r="I631" s="130">
        <v>210544800</v>
      </c>
      <c r="J631" s="130"/>
      <c r="K631" s="130">
        <v>63001318</v>
      </c>
      <c r="L631" s="130">
        <v>8384827</v>
      </c>
      <c r="M631" s="130"/>
      <c r="N631" s="130"/>
      <c r="O631" s="130"/>
      <c r="P631" s="130"/>
      <c r="Q631" s="130">
        <v>60239427</v>
      </c>
      <c r="R631" s="130">
        <v>14141995</v>
      </c>
      <c r="S631" s="130"/>
      <c r="T631" s="130">
        <v>42476013</v>
      </c>
      <c r="U631" s="130">
        <v>3621419</v>
      </c>
      <c r="V631" s="130"/>
    </row>
    <row r="632" spans="1:22" s="23" customFormat="1" ht="12.75">
      <c r="A632" s="131" t="s">
        <v>842</v>
      </c>
      <c r="B632" s="90">
        <v>200</v>
      </c>
      <c r="C632" s="90" t="s">
        <v>1494</v>
      </c>
      <c r="D632" s="132" t="str">
        <f>IF(OR(LEFT(C632,5)="000 9",LEFT(C632,5)="000 7"),"X",C632)</f>
        <v>000 0502 0000000 000 260</v>
      </c>
      <c r="E632" s="128">
        <v>2602900</v>
      </c>
      <c r="F632" s="129"/>
      <c r="G632" s="130">
        <v>2602900</v>
      </c>
      <c r="H632" s="130"/>
      <c r="I632" s="130"/>
      <c r="J632" s="130"/>
      <c r="K632" s="130">
        <v>2602900</v>
      </c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</row>
    <row r="633" spans="1:22" s="23" customFormat="1" ht="22.5">
      <c r="A633" s="131" t="s">
        <v>844</v>
      </c>
      <c r="B633" s="90">
        <v>200</v>
      </c>
      <c r="C633" s="90" t="s">
        <v>1495</v>
      </c>
      <c r="D633" s="132" t="str">
        <f>IF(OR(LEFT(C633,5)="000 9",LEFT(C633,5)="000 7"),"X",C633)</f>
        <v>000 0502 0000000 000 262</v>
      </c>
      <c r="E633" s="128">
        <v>2602900</v>
      </c>
      <c r="F633" s="129"/>
      <c r="G633" s="130">
        <v>2602900</v>
      </c>
      <c r="H633" s="130"/>
      <c r="I633" s="130"/>
      <c r="J633" s="130"/>
      <c r="K633" s="130">
        <v>2602900</v>
      </c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</row>
    <row r="634" spans="1:22" s="23" customFormat="1" ht="12.75">
      <c r="A634" s="131" t="s">
        <v>848</v>
      </c>
      <c r="B634" s="90">
        <v>200</v>
      </c>
      <c r="C634" s="90" t="s">
        <v>1496</v>
      </c>
      <c r="D634" s="132" t="str">
        <f>IF(OR(LEFT(C634,5)="000 9",LEFT(C634,5)="000 7"),"X",C634)</f>
        <v>000 0502 0000000 000 290</v>
      </c>
      <c r="E634" s="128">
        <v>8112918</v>
      </c>
      <c r="F634" s="129"/>
      <c r="G634" s="130">
        <v>8112918</v>
      </c>
      <c r="H634" s="130"/>
      <c r="I634" s="130"/>
      <c r="J634" s="130"/>
      <c r="K634" s="130">
        <v>164582</v>
      </c>
      <c r="L634" s="130">
        <v>7948336</v>
      </c>
      <c r="M634" s="130"/>
      <c r="N634" s="130">
        <v>834897.96</v>
      </c>
      <c r="O634" s="130"/>
      <c r="P634" s="130">
        <v>834897.96</v>
      </c>
      <c r="Q634" s="130"/>
      <c r="R634" s="130"/>
      <c r="S634" s="130"/>
      <c r="T634" s="130">
        <v>114582</v>
      </c>
      <c r="U634" s="130">
        <v>720315.96</v>
      </c>
      <c r="V634" s="130"/>
    </row>
    <row r="635" spans="1:22" s="23" customFormat="1" ht="12.75">
      <c r="A635" s="131" t="s">
        <v>850</v>
      </c>
      <c r="B635" s="90">
        <v>200</v>
      </c>
      <c r="C635" s="90" t="s">
        <v>1497</v>
      </c>
      <c r="D635" s="132" t="str">
        <f>IF(OR(LEFT(C635,5)="000 9",LEFT(C635,5)="000 7"),"X",C635)</f>
        <v>000 0502 0000000 000 300</v>
      </c>
      <c r="E635" s="128">
        <v>1101671487.12</v>
      </c>
      <c r="F635" s="129"/>
      <c r="G635" s="130">
        <v>1101671487.12</v>
      </c>
      <c r="H635" s="130"/>
      <c r="I635" s="130">
        <v>627285935.44</v>
      </c>
      <c r="J635" s="130">
        <v>286546334</v>
      </c>
      <c r="K635" s="130">
        <v>45930980.07</v>
      </c>
      <c r="L635" s="130">
        <v>141908237.61</v>
      </c>
      <c r="M635" s="130"/>
      <c r="N635" s="130">
        <v>228508479.33</v>
      </c>
      <c r="O635" s="130"/>
      <c r="P635" s="130">
        <v>228508479.33</v>
      </c>
      <c r="Q635" s="130"/>
      <c r="R635" s="130">
        <v>108123902.59</v>
      </c>
      <c r="S635" s="130">
        <v>65111007</v>
      </c>
      <c r="T635" s="130">
        <v>4252297.65</v>
      </c>
      <c r="U635" s="130">
        <v>51021272.09</v>
      </c>
      <c r="V635" s="130"/>
    </row>
    <row r="636" spans="1:22" s="23" customFormat="1" ht="22.5">
      <c r="A636" s="131" t="s">
        <v>852</v>
      </c>
      <c r="B636" s="90">
        <v>200</v>
      </c>
      <c r="C636" s="90" t="s">
        <v>1498</v>
      </c>
      <c r="D636" s="132" t="str">
        <f>IF(OR(LEFT(C636,5)="000 9",LEFT(C636,5)="000 7"),"X",C636)</f>
        <v>000 0502 0000000 000 310</v>
      </c>
      <c r="E636" s="128">
        <v>1099416806.04</v>
      </c>
      <c r="F636" s="129"/>
      <c r="G636" s="130">
        <v>1099416806.04</v>
      </c>
      <c r="H636" s="130"/>
      <c r="I636" s="130">
        <v>627285935.44</v>
      </c>
      <c r="J636" s="130">
        <v>286546334</v>
      </c>
      <c r="K636" s="130">
        <v>45051560.25</v>
      </c>
      <c r="L636" s="130">
        <v>140532976.35</v>
      </c>
      <c r="M636" s="130"/>
      <c r="N636" s="130">
        <v>227002850.72</v>
      </c>
      <c r="O636" s="130"/>
      <c r="P636" s="130">
        <v>227002850.72</v>
      </c>
      <c r="Q636" s="130"/>
      <c r="R636" s="130">
        <v>108123902.59</v>
      </c>
      <c r="S636" s="130">
        <v>65111007</v>
      </c>
      <c r="T636" s="130">
        <v>3574040.99</v>
      </c>
      <c r="U636" s="130">
        <v>50193900.14</v>
      </c>
      <c r="V636" s="130"/>
    </row>
    <row r="637" spans="1:22" s="23" customFormat="1" ht="22.5">
      <c r="A637" s="131" t="s">
        <v>856</v>
      </c>
      <c r="B637" s="90">
        <v>200</v>
      </c>
      <c r="C637" s="90" t="s">
        <v>1499</v>
      </c>
      <c r="D637" s="132" t="str">
        <f>IF(OR(LEFT(C637,5)="000 9",LEFT(C637,5)="000 7"),"X",C637)</f>
        <v>000 0502 0000000 000 340</v>
      </c>
      <c r="E637" s="128">
        <v>2254681.08</v>
      </c>
      <c r="F637" s="129"/>
      <c r="G637" s="130">
        <v>2254681.08</v>
      </c>
      <c r="H637" s="130"/>
      <c r="I637" s="130"/>
      <c r="J637" s="130"/>
      <c r="K637" s="130">
        <v>879419.82</v>
      </c>
      <c r="L637" s="130">
        <v>1375261.26</v>
      </c>
      <c r="M637" s="130"/>
      <c r="N637" s="130">
        <v>1505628.61</v>
      </c>
      <c r="O637" s="130"/>
      <c r="P637" s="130">
        <v>1505628.61</v>
      </c>
      <c r="Q637" s="130"/>
      <c r="R637" s="130"/>
      <c r="S637" s="130"/>
      <c r="T637" s="130">
        <v>678256.66</v>
      </c>
      <c r="U637" s="130">
        <v>827371.95</v>
      </c>
      <c r="V637" s="130"/>
    </row>
    <row r="638" spans="1:22" s="23" customFormat="1" ht="12.75">
      <c r="A638" s="131" t="s">
        <v>858</v>
      </c>
      <c r="B638" s="90">
        <v>200</v>
      </c>
      <c r="C638" s="90" t="s">
        <v>1500</v>
      </c>
      <c r="D638" s="132" t="str">
        <f>IF(OR(LEFT(C638,5)="000 9",LEFT(C638,5)="000 7"),"X",C638)</f>
        <v>000 0502 0000000 000 500</v>
      </c>
      <c r="E638" s="128">
        <v>12500000</v>
      </c>
      <c r="F638" s="129"/>
      <c r="G638" s="130">
        <v>12500000</v>
      </c>
      <c r="H638" s="130"/>
      <c r="I638" s="130"/>
      <c r="J638" s="130"/>
      <c r="K638" s="130">
        <v>1500000</v>
      </c>
      <c r="L638" s="130">
        <v>11000000</v>
      </c>
      <c r="M638" s="130"/>
      <c r="N638" s="130">
        <v>12500000</v>
      </c>
      <c r="O638" s="130"/>
      <c r="P638" s="130">
        <v>12500000</v>
      </c>
      <c r="Q638" s="130"/>
      <c r="R638" s="130"/>
      <c r="S638" s="130"/>
      <c r="T638" s="130">
        <v>1500000</v>
      </c>
      <c r="U638" s="130">
        <v>11000000</v>
      </c>
      <c r="V638" s="130"/>
    </row>
    <row r="639" spans="1:22" s="23" customFormat="1" ht="22.5">
      <c r="A639" s="131" t="s">
        <v>860</v>
      </c>
      <c r="B639" s="90">
        <v>200</v>
      </c>
      <c r="C639" s="90" t="s">
        <v>1501</v>
      </c>
      <c r="D639" s="132" t="str">
        <f>IF(OR(LEFT(C639,5)="000 9",LEFT(C639,5)="000 7"),"X",C639)</f>
        <v>000 0502 0000000 000 530</v>
      </c>
      <c r="E639" s="128">
        <v>12500000</v>
      </c>
      <c r="F639" s="129"/>
      <c r="G639" s="130">
        <v>12500000</v>
      </c>
      <c r="H639" s="130"/>
      <c r="I639" s="130"/>
      <c r="J639" s="130"/>
      <c r="K639" s="130">
        <v>1500000</v>
      </c>
      <c r="L639" s="130">
        <v>11000000</v>
      </c>
      <c r="M639" s="130"/>
      <c r="N639" s="130">
        <v>12500000</v>
      </c>
      <c r="O639" s="130"/>
      <c r="P639" s="130">
        <v>12500000</v>
      </c>
      <c r="Q639" s="130"/>
      <c r="R639" s="130"/>
      <c r="S639" s="130"/>
      <c r="T639" s="130">
        <v>1500000</v>
      </c>
      <c r="U639" s="130">
        <v>11000000</v>
      </c>
      <c r="V639" s="130"/>
    </row>
    <row r="640" spans="1:22" s="23" customFormat="1" ht="12.75">
      <c r="A640" s="131" t="s">
        <v>1502</v>
      </c>
      <c r="B640" s="90">
        <v>200</v>
      </c>
      <c r="C640" s="90" t="s">
        <v>1503</v>
      </c>
      <c r="D640" s="132" t="str">
        <f>IF(OR(LEFT(C640,5)="000 9",LEFT(C640,5)="000 7"),"X",C640)</f>
        <v>000 0503 0000000 000 000</v>
      </c>
      <c r="E640" s="128">
        <v>2419140837.96</v>
      </c>
      <c r="F640" s="129"/>
      <c r="G640" s="130">
        <v>2419140837.96</v>
      </c>
      <c r="H640" s="130">
        <v>305347680</v>
      </c>
      <c r="I640" s="130">
        <v>453132000</v>
      </c>
      <c r="J640" s="130">
        <v>1261136348</v>
      </c>
      <c r="K640" s="130">
        <v>200465039.09</v>
      </c>
      <c r="L640" s="130">
        <v>809755130.87</v>
      </c>
      <c r="M640" s="130"/>
      <c r="N640" s="130">
        <v>655017695.99</v>
      </c>
      <c r="O640" s="130"/>
      <c r="P640" s="130">
        <v>655017695.99</v>
      </c>
      <c r="Q640" s="130">
        <v>99862353</v>
      </c>
      <c r="R640" s="130">
        <v>91485000</v>
      </c>
      <c r="S640" s="130">
        <v>338051082.39</v>
      </c>
      <c r="T640" s="130">
        <v>90544404.67</v>
      </c>
      <c r="U640" s="130">
        <v>234799561.93</v>
      </c>
      <c r="V640" s="130"/>
    </row>
    <row r="641" spans="1:22" s="23" customFormat="1" ht="12.75">
      <c r="A641" s="131" t="s">
        <v>808</v>
      </c>
      <c r="B641" s="90">
        <v>200</v>
      </c>
      <c r="C641" s="90" t="s">
        <v>1504</v>
      </c>
      <c r="D641" s="132" t="str">
        <f>IF(OR(LEFT(C641,5)="000 9",LEFT(C641,5)="000 7"),"X",C641)</f>
        <v>000 0503 0000000 000 200</v>
      </c>
      <c r="E641" s="128">
        <v>2258890390.69</v>
      </c>
      <c r="F641" s="129"/>
      <c r="G641" s="130">
        <v>2258890390.69</v>
      </c>
      <c r="H641" s="130">
        <v>305347680</v>
      </c>
      <c r="I641" s="130">
        <v>453132000</v>
      </c>
      <c r="J641" s="130">
        <v>1169145681</v>
      </c>
      <c r="K641" s="130">
        <v>199710594.56</v>
      </c>
      <c r="L641" s="130">
        <v>742249795.13</v>
      </c>
      <c r="M641" s="130"/>
      <c r="N641" s="130">
        <v>630332899.56</v>
      </c>
      <c r="O641" s="130"/>
      <c r="P641" s="130">
        <v>630332899.56</v>
      </c>
      <c r="Q641" s="130">
        <v>99862353</v>
      </c>
      <c r="R641" s="130">
        <v>91485000</v>
      </c>
      <c r="S641" s="130">
        <v>333368995.48</v>
      </c>
      <c r="T641" s="130">
        <v>90345113.44</v>
      </c>
      <c r="U641" s="130">
        <v>214996143.64</v>
      </c>
      <c r="V641" s="130"/>
    </row>
    <row r="642" spans="1:22" s="23" customFormat="1" ht="22.5">
      <c r="A642" s="131" t="s">
        <v>810</v>
      </c>
      <c r="B642" s="90">
        <v>200</v>
      </c>
      <c r="C642" s="90" t="s">
        <v>1505</v>
      </c>
      <c r="D642" s="132" t="str">
        <f>IF(OR(LEFT(C642,5)="000 9",LEFT(C642,5)="000 7"),"X",C642)</f>
        <v>000 0503 0000000 000 210</v>
      </c>
      <c r="E642" s="128">
        <v>13830616.48</v>
      </c>
      <c r="F642" s="129"/>
      <c r="G642" s="130">
        <v>13830616.48</v>
      </c>
      <c r="H642" s="130"/>
      <c r="I642" s="130"/>
      <c r="J642" s="130">
        <v>12210600</v>
      </c>
      <c r="K642" s="130">
        <v>497596.3</v>
      </c>
      <c r="L642" s="130">
        <v>1122420.18</v>
      </c>
      <c r="M642" s="130"/>
      <c r="N642" s="130">
        <v>4172929.96</v>
      </c>
      <c r="O642" s="130"/>
      <c r="P642" s="130">
        <v>4172929.96</v>
      </c>
      <c r="Q642" s="130"/>
      <c r="R642" s="130"/>
      <c r="S642" s="130">
        <v>3853786.98</v>
      </c>
      <c r="T642" s="130">
        <v>35821.82</v>
      </c>
      <c r="U642" s="130">
        <v>283321.16</v>
      </c>
      <c r="V642" s="130"/>
    </row>
    <row r="643" spans="1:22" s="23" customFormat="1" ht="12.75">
      <c r="A643" s="131" t="s">
        <v>812</v>
      </c>
      <c r="B643" s="90">
        <v>200</v>
      </c>
      <c r="C643" s="90" t="s">
        <v>1506</v>
      </c>
      <c r="D643" s="132" t="str">
        <f>IF(OR(LEFT(C643,5)="000 9",LEFT(C643,5)="000 7"),"X",C643)</f>
        <v>000 0503 0000000 000 211</v>
      </c>
      <c r="E643" s="128">
        <v>10293652.72</v>
      </c>
      <c r="F643" s="129"/>
      <c r="G643" s="130">
        <v>10293652.72</v>
      </c>
      <c r="H643" s="130"/>
      <c r="I643" s="130"/>
      <c r="J643" s="130">
        <v>9087600</v>
      </c>
      <c r="K643" s="130">
        <v>371436.56</v>
      </c>
      <c r="L643" s="130">
        <v>834616.16</v>
      </c>
      <c r="M643" s="130"/>
      <c r="N643" s="130">
        <v>3237278.91</v>
      </c>
      <c r="O643" s="130"/>
      <c r="P643" s="130">
        <v>3237278.91</v>
      </c>
      <c r="Q643" s="130"/>
      <c r="R643" s="130"/>
      <c r="S643" s="130">
        <v>3011951.93</v>
      </c>
      <c r="T643" s="130">
        <v>32279.56</v>
      </c>
      <c r="U643" s="130">
        <v>193047.42</v>
      </c>
      <c r="V643" s="130"/>
    </row>
    <row r="644" spans="1:22" s="23" customFormat="1" ht="12.75">
      <c r="A644" s="131" t="s">
        <v>814</v>
      </c>
      <c r="B644" s="90">
        <v>200</v>
      </c>
      <c r="C644" s="90" t="s">
        <v>1507</v>
      </c>
      <c r="D644" s="132" t="str">
        <f>IF(OR(LEFT(C644,5)="000 9",LEFT(C644,5)="000 7"),"X",C644)</f>
        <v>000 0503 0000000 000 212</v>
      </c>
      <c r="E644" s="128">
        <v>15000</v>
      </c>
      <c r="F644" s="129"/>
      <c r="G644" s="130">
        <v>15000</v>
      </c>
      <c r="H644" s="130"/>
      <c r="I644" s="130"/>
      <c r="J644" s="130">
        <v>15000</v>
      </c>
      <c r="K644" s="130"/>
      <c r="L644" s="130"/>
      <c r="M644" s="130"/>
      <c r="N644" s="130">
        <v>800</v>
      </c>
      <c r="O644" s="130"/>
      <c r="P644" s="130">
        <v>800</v>
      </c>
      <c r="Q644" s="130"/>
      <c r="R644" s="130"/>
      <c r="S644" s="130">
        <v>800</v>
      </c>
      <c r="T644" s="130"/>
      <c r="U644" s="130"/>
      <c r="V644" s="130"/>
    </row>
    <row r="645" spans="1:22" s="23" customFormat="1" ht="12.75">
      <c r="A645" s="131" t="s">
        <v>816</v>
      </c>
      <c r="B645" s="90">
        <v>200</v>
      </c>
      <c r="C645" s="90" t="s">
        <v>1508</v>
      </c>
      <c r="D645" s="132" t="str">
        <f>IF(OR(LEFT(C645,5)="000 9",LEFT(C645,5)="000 7"),"X",C645)</f>
        <v>000 0503 0000000 000 213</v>
      </c>
      <c r="E645" s="128">
        <v>3521963.76</v>
      </c>
      <c r="F645" s="129"/>
      <c r="G645" s="130">
        <v>3521963.76</v>
      </c>
      <c r="H645" s="130"/>
      <c r="I645" s="130"/>
      <c r="J645" s="130">
        <v>3108000</v>
      </c>
      <c r="K645" s="130">
        <v>126159.74</v>
      </c>
      <c r="L645" s="130">
        <v>287804.02</v>
      </c>
      <c r="M645" s="130"/>
      <c r="N645" s="130">
        <v>934851.05</v>
      </c>
      <c r="O645" s="130"/>
      <c r="P645" s="130">
        <v>934851.05</v>
      </c>
      <c r="Q645" s="130"/>
      <c r="R645" s="130"/>
      <c r="S645" s="130">
        <v>841035.05</v>
      </c>
      <c r="T645" s="130">
        <v>3542.26</v>
      </c>
      <c r="U645" s="130">
        <v>90273.74</v>
      </c>
      <c r="V645" s="130"/>
    </row>
    <row r="646" spans="1:22" s="23" customFormat="1" ht="12.75">
      <c r="A646" s="131" t="s">
        <v>818</v>
      </c>
      <c r="B646" s="90">
        <v>200</v>
      </c>
      <c r="C646" s="90" t="s">
        <v>1509</v>
      </c>
      <c r="D646" s="132" t="str">
        <f>IF(OR(LEFT(C646,5)="000 9",LEFT(C646,5)="000 7"),"X",C646)</f>
        <v>000 0503 0000000 000 220</v>
      </c>
      <c r="E646" s="128">
        <v>1698648949.07</v>
      </c>
      <c r="F646" s="129"/>
      <c r="G646" s="130">
        <v>1698648949.07</v>
      </c>
      <c r="H646" s="130"/>
      <c r="I646" s="130"/>
      <c r="J646" s="130">
        <v>900995733</v>
      </c>
      <c r="K646" s="130">
        <v>177611491.26</v>
      </c>
      <c r="L646" s="130">
        <v>620041724.81</v>
      </c>
      <c r="M646" s="130"/>
      <c r="N646" s="130">
        <v>475423393.25</v>
      </c>
      <c r="O646" s="130"/>
      <c r="P646" s="130">
        <v>475423393.25</v>
      </c>
      <c r="Q646" s="130"/>
      <c r="R646" s="130"/>
      <c r="S646" s="130">
        <v>220157587.32</v>
      </c>
      <c r="T646" s="130">
        <v>87712904.62</v>
      </c>
      <c r="U646" s="130">
        <v>167552901.31</v>
      </c>
      <c r="V646" s="130"/>
    </row>
    <row r="647" spans="1:22" s="23" customFormat="1" ht="12.75">
      <c r="A647" s="131" t="s">
        <v>820</v>
      </c>
      <c r="B647" s="90">
        <v>200</v>
      </c>
      <c r="C647" s="90" t="s">
        <v>1510</v>
      </c>
      <c r="D647" s="132" t="str">
        <f>IF(OR(LEFT(C647,5)="000 9",LEFT(C647,5)="000 7"),"X",C647)</f>
        <v>000 0503 0000000 000 221</v>
      </c>
      <c r="E647" s="128">
        <v>102000</v>
      </c>
      <c r="F647" s="129"/>
      <c r="G647" s="130">
        <v>102000</v>
      </c>
      <c r="H647" s="130"/>
      <c r="I647" s="130"/>
      <c r="J647" s="130">
        <v>100000</v>
      </c>
      <c r="K647" s="130"/>
      <c r="L647" s="130">
        <v>2000</v>
      </c>
      <c r="M647" s="130"/>
      <c r="N647" s="130">
        <v>20890.72</v>
      </c>
      <c r="O647" s="130"/>
      <c r="P647" s="130">
        <v>20890.72</v>
      </c>
      <c r="Q647" s="130"/>
      <c r="R647" s="130"/>
      <c r="S647" s="130">
        <v>19440.72</v>
      </c>
      <c r="T647" s="130"/>
      <c r="U647" s="130">
        <v>1450</v>
      </c>
      <c r="V647" s="130"/>
    </row>
    <row r="648" spans="1:22" s="23" customFormat="1" ht="12.75">
      <c r="A648" s="131" t="s">
        <v>822</v>
      </c>
      <c r="B648" s="90">
        <v>200</v>
      </c>
      <c r="C648" s="90" t="s">
        <v>1511</v>
      </c>
      <c r="D648" s="132" t="str">
        <f>IF(OR(LEFT(C648,5)="000 9",LEFT(C648,5)="000 7"),"X",C648)</f>
        <v>000 0503 0000000 000 222</v>
      </c>
      <c r="E648" s="128">
        <v>7770049.13</v>
      </c>
      <c r="F648" s="129"/>
      <c r="G648" s="130">
        <v>7770049.13</v>
      </c>
      <c r="H648" s="130"/>
      <c r="I648" s="130"/>
      <c r="J648" s="130">
        <v>100000</v>
      </c>
      <c r="K648" s="130">
        <v>186000</v>
      </c>
      <c r="L648" s="130">
        <v>7484049.13</v>
      </c>
      <c r="M648" s="130"/>
      <c r="N648" s="130">
        <v>3551653.92</v>
      </c>
      <c r="O648" s="130"/>
      <c r="P648" s="130">
        <v>3551653.92</v>
      </c>
      <c r="Q648" s="130"/>
      <c r="R648" s="130"/>
      <c r="S648" s="130">
        <v>9891.96</v>
      </c>
      <c r="T648" s="130">
        <v>186000</v>
      </c>
      <c r="U648" s="130">
        <v>3355761.96</v>
      </c>
      <c r="V648" s="130"/>
    </row>
    <row r="649" spans="1:22" s="23" customFormat="1" ht="12.75">
      <c r="A649" s="131" t="s">
        <v>824</v>
      </c>
      <c r="B649" s="90">
        <v>200</v>
      </c>
      <c r="C649" s="90" t="s">
        <v>1512</v>
      </c>
      <c r="D649" s="132" t="str">
        <f>IF(OR(LEFT(C649,5)="000 9",LEFT(C649,5)="000 7"),"X",C649)</f>
        <v>000 0503 0000000 000 223</v>
      </c>
      <c r="E649" s="128">
        <v>127985637.71</v>
      </c>
      <c r="F649" s="129"/>
      <c r="G649" s="130">
        <v>127985637.71</v>
      </c>
      <c r="H649" s="130"/>
      <c r="I649" s="130"/>
      <c r="J649" s="130">
        <v>50351480.43</v>
      </c>
      <c r="K649" s="130">
        <v>550000</v>
      </c>
      <c r="L649" s="130">
        <v>77084157.28</v>
      </c>
      <c r="M649" s="130"/>
      <c r="N649" s="130">
        <v>69093944.14</v>
      </c>
      <c r="O649" s="130"/>
      <c r="P649" s="130">
        <v>69093944.14</v>
      </c>
      <c r="Q649" s="130"/>
      <c r="R649" s="130"/>
      <c r="S649" s="130">
        <v>28185659.05</v>
      </c>
      <c r="T649" s="130">
        <v>226144</v>
      </c>
      <c r="U649" s="130">
        <v>40682141.09</v>
      </c>
      <c r="V649" s="130"/>
    </row>
    <row r="650" spans="1:22" s="23" customFormat="1" ht="22.5">
      <c r="A650" s="131" t="s">
        <v>826</v>
      </c>
      <c r="B650" s="90">
        <v>200</v>
      </c>
      <c r="C650" s="90" t="s">
        <v>1513</v>
      </c>
      <c r="D650" s="132" t="str">
        <f>IF(OR(LEFT(C650,5)="000 9",LEFT(C650,5)="000 7"),"X",C650)</f>
        <v>000 0503 0000000 000 224</v>
      </c>
      <c r="E650" s="128">
        <v>4820585</v>
      </c>
      <c r="F650" s="129"/>
      <c r="G650" s="130">
        <v>4820585</v>
      </c>
      <c r="H650" s="130"/>
      <c r="I650" s="130"/>
      <c r="J650" s="130">
        <v>4182000</v>
      </c>
      <c r="K650" s="130"/>
      <c r="L650" s="130">
        <v>638585</v>
      </c>
      <c r="M650" s="130"/>
      <c r="N650" s="130">
        <v>1121600.45</v>
      </c>
      <c r="O650" s="130"/>
      <c r="P650" s="130">
        <v>1121600.45</v>
      </c>
      <c r="Q650" s="130"/>
      <c r="R650" s="130"/>
      <c r="S650" s="130">
        <v>718843.16</v>
      </c>
      <c r="T650" s="130"/>
      <c r="U650" s="130">
        <v>402757.29</v>
      </c>
      <c r="V650" s="130"/>
    </row>
    <row r="651" spans="1:22" s="23" customFormat="1" ht="22.5">
      <c r="A651" s="131" t="s">
        <v>828</v>
      </c>
      <c r="B651" s="90">
        <v>200</v>
      </c>
      <c r="C651" s="90" t="s">
        <v>1514</v>
      </c>
      <c r="D651" s="132" t="str">
        <f>IF(OR(LEFT(C651,5)="000 9",LEFT(C651,5)="000 7"),"X",C651)</f>
        <v>000 0503 0000000 000 225</v>
      </c>
      <c r="E651" s="128">
        <v>1353582353.37</v>
      </c>
      <c r="F651" s="129"/>
      <c r="G651" s="130">
        <v>1353582353.37</v>
      </c>
      <c r="H651" s="130"/>
      <c r="I651" s="130"/>
      <c r="J651" s="130">
        <v>768914593.5</v>
      </c>
      <c r="K651" s="130">
        <v>173884273.26</v>
      </c>
      <c r="L651" s="130">
        <v>410783486.61</v>
      </c>
      <c r="M651" s="130"/>
      <c r="N651" s="130">
        <v>343441738.35</v>
      </c>
      <c r="O651" s="130"/>
      <c r="P651" s="130">
        <v>343441738.35</v>
      </c>
      <c r="Q651" s="130"/>
      <c r="R651" s="130"/>
      <c r="S651" s="130">
        <v>167549450.79</v>
      </c>
      <c r="T651" s="130">
        <v>85029794.12</v>
      </c>
      <c r="U651" s="130">
        <v>90862493.44</v>
      </c>
      <c r="V651" s="130"/>
    </row>
    <row r="652" spans="1:22" s="23" customFormat="1" ht="12.75">
      <c r="A652" s="131" t="s">
        <v>830</v>
      </c>
      <c r="B652" s="90">
        <v>200</v>
      </c>
      <c r="C652" s="90" t="s">
        <v>1515</v>
      </c>
      <c r="D652" s="132" t="str">
        <f>IF(OR(LEFT(C652,5)="000 9",LEFT(C652,5)="000 7"),"X",C652)</f>
        <v>000 0503 0000000 000 226</v>
      </c>
      <c r="E652" s="128">
        <v>204388323.86</v>
      </c>
      <c r="F652" s="129"/>
      <c r="G652" s="130">
        <v>204388323.86</v>
      </c>
      <c r="H652" s="130"/>
      <c r="I652" s="130"/>
      <c r="J652" s="130">
        <v>77347659.07</v>
      </c>
      <c r="K652" s="130">
        <v>2991218</v>
      </c>
      <c r="L652" s="130">
        <v>124049446.79</v>
      </c>
      <c r="M652" s="130"/>
      <c r="N652" s="130">
        <v>58193565.67</v>
      </c>
      <c r="O652" s="130"/>
      <c r="P652" s="130">
        <v>58193565.67</v>
      </c>
      <c r="Q652" s="130"/>
      <c r="R652" s="130"/>
      <c r="S652" s="130">
        <v>23674301.64</v>
      </c>
      <c r="T652" s="130">
        <v>2270966.5</v>
      </c>
      <c r="U652" s="130">
        <v>32248297.53</v>
      </c>
      <c r="V652" s="130"/>
    </row>
    <row r="653" spans="1:22" s="23" customFormat="1" ht="22.5">
      <c r="A653" s="131" t="s">
        <v>832</v>
      </c>
      <c r="B653" s="90">
        <v>200</v>
      </c>
      <c r="C653" s="90" t="s">
        <v>1516</v>
      </c>
      <c r="D653" s="132" t="str">
        <f>IF(OR(LEFT(C653,5)="000 9",LEFT(C653,5)="000 7"),"X",C653)</f>
        <v>000 0503 0000000 000 240</v>
      </c>
      <c r="E653" s="128">
        <v>501117720.35</v>
      </c>
      <c r="F653" s="129"/>
      <c r="G653" s="130">
        <v>501117720.35</v>
      </c>
      <c r="H653" s="130"/>
      <c r="I653" s="130">
        <v>150000000</v>
      </c>
      <c r="J653" s="130">
        <v>255809348</v>
      </c>
      <c r="K653" s="130">
        <v>3631979</v>
      </c>
      <c r="L653" s="130">
        <v>91676393.35</v>
      </c>
      <c r="M653" s="130"/>
      <c r="N653" s="130">
        <v>150321417.7</v>
      </c>
      <c r="O653" s="130"/>
      <c r="P653" s="130">
        <v>150321417.7</v>
      </c>
      <c r="Q653" s="130"/>
      <c r="R653" s="130"/>
      <c r="S653" s="130">
        <v>109347825.55</v>
      </c>
      <c r="T653" s="130">
        <v>1824619</v>
      </c>
      <c r="U653" s="130">
        <v>39148973.15</v>
      </c>
      <c r="V653" s="130"/>
    </row>
    <row r="654" spans="1:22" s="23" customFormat="1" ht="33.75">
      <c r="A654" s="131" t="s">
        <v>834</v>
      </c>
      <c r="B654" s="90">
        <v>200</v>
      </c>
      <c r="C654" s="90" t="s">
        <v>1517</v>
      </c>
      <c r="D654" s="132" t="str">
        <f>IF(OR(LEFT(C654,5)="000 9",LEFT(C654,5)="000 7"),"X",C654)</f>
        <v>000 0503 0000000 000 241</v>
      </c>
      <c r="E654" s="128">
        <v>447767720.35</v>
      </c>
      <c r="F654" s="129"/>
      <c r="G654" s="130">
        <v>447767720.35</v>
      </c>
      <c r="H654" s="130"/>
      <c r="I654" s="130">
        <v>100000000</v>
      </c>
      <c r="J654" s="130">
        <v>255809348</v>
      </c>
      <c r="K654" s="130">
        <v>3631979</v>
      </c>
      <c r="L654" s="130">
        <v>88326393.35</v>
      </c>
      <c r="M654" s="130"/>
      <c r="N654" s="130">
        <v>148538187.44</v>
      </c>
      <c r="O654" s="130"/>
      <c r="P654" s="130">
        <v>148538187.44</v>
      </c>
      <c r="Q654" s="130"/>
      <c r="R654" s="130"/>
      <c r="S654" s="130">
        <v>109347825.55</v>
      </c>
      <c r="T654" s="130">
        <v>1824619</v>
      </c>
      <c r="U654" s="130">
        <v>37365742.89</v>
      </c>
      <c r="V654" s="130"/>
    </row>
    <row r="655" spans="1:22" s="23" customFormat="1" ht="45">
      <c r="A655" s="131" t="s">
        <v>836</v>
      </c>
      <c r="B655" s="90">
        <v>200</v>
      </c>
      <c r="C655" s="90" t="s">
        <v>1518</v>
      </c>
      <c r="D655" s="132" t="str">
        <f>IF(OR(LEFT(C655,5)="000 9",LEFT(C655,5)="000 7"),"X",C655)</f>
        <v>000 0503 0000000 000 242</v>
      </c>
      <c r="E655" s="128">
        <v>53350000</v>
      </c>
      <c r="F655" s="129"/>
      <c r="G655" s="130">
        <v>53350000</v>
      </c>
      <c r="H655" s="130"/>
      <c r="I655" s="130">
        <v>50000000</v>
      </c>
      <c r="J655" s="130"/>
      <c r="K655" s="130"/>
      <c r="L655" s="130">
        <v>3350000</v>
      </c>
      <c r="M655" s="130"/>
      <c r="N655" s="130">
        <v>1783230.26</v>
      </c>
      <c r="O655" s="130"/>
      <c r="P655" s="130">
        <v>1783230.26</v>
      </c>
      <c r="Q655" s="130"/>
      <c r="R655" s="130"/>
      <c r="S655" s="130"/>
      <c r="T655" s="130"/>
      <c r="U655" s="130">
        <v>1783230.26</v>
      </c>
      <c r="V655" s="130"/>
    </row>
    <row r="656" spans="1:22" s="23" customFormat="1" ht="12.75">
      <c r="A656" s="131" t="s">
        <v>838</v>
      </c>
      <c r="B656" s="90">
        <v>200</v>
      </c>
      <c r="C656" s="90" t="s">
        <v>1519</v>
      </c>
      <c r="D656" s="132" t="str">
        <f>IF(OR(LEFT(C656,5)="000 9",LEFT(C656,5)="000 7"),"X",C656)</f>
        <v>000 0503 0000000 000 250</v>
      </c>
      <c r="E656" s="128">
        <v>41800000</v>
      </c>
      <c r="F656" s="129"/>
      <c r="G656" s="130">
        <v>41800000</v>
      </c>
      <c r="H656" s="130">
        <v>305347680</v>
      </c>
      <c r="I656" s="130">
        <v>303132000</v>
      </c>
      <c r="J656" s="130"/>
      <c r="K656" s="130">
        <v>17969528</v>
      </c>
      <c r="L656" s="130">
        <v>26046152</v>
      </c>
      <c r="M656" s="130"/>
      <c r="N656" s="130">
        <v>101750</v>
      </c>
      <c r="O656" s="130"/>
      <c r="P656" s="130">
        <v>101750</v>
      </c>
      <c r="Q656" s="130">
        <v>99862353</v>
      </c>
      <c r="R656" s="130">
        <v>91485000</v>
      </c>
      <c r="S656" s="130"/>
      <c r="T656" s="130">
        <v>771768</v>
      </c>
      <c r="U656" s="130">
        <v>7707335</v>
      </c>
      <c r="V656" s="130"/>
    </row>
    <row r="657" spans="1:22" s="23" customFormat="1" ht="33.75">
      <c r="A657" s="131" t="s">
        <v>840</v>
      </c>
      <c r="B657" s="90">
        <v>200</v>
      </c>
      <c r="C657" s="90" t="s">
        <v>1520</v>
      </c>
      <c r="D657" s="132" t="str">
        <f>IF(OR(LEFT(C657,5)="000 9",LEFT(C657,5)="000 7"),"X",C657)</f>
        <v>000 0503 0000000 000 251</v>
      </c>
      <c r="E657" s="128">
        <v>41800000</v>
      </c>
      <c r="F657" s="129"/>
      <c r="G657" s="130">
        <v>41800000</v>
      </c>
      <c r="H657" s="130">
        <v>305347680</v>
      </c>
      <c r="I657" s="130">
        <v>303132000</v>
      </c>
      <c r="J657" s="130"/>
      <c r="K657" s="130">
        <v>17969528</v>
      </c>
      <c r="L657" s="130">
        <v>26046152</v>
      </c>
      <c r="M657" s="130"/>
      <c r="N657" s="130">
        <v>101750</v>
      </c>
      <c r="O657" s="130"/>
      <c r="P657" s="130">
        <v>101750</v>
      </c>
      <c r="Q657" s="130">
        <v>99862353</v>
      </c>
      <c r="R657" s="130">
        <v>91485000</v>
      </c>
      <c r="S657" s="130"/>
      <c r="T657" s="130">
        <v>771768</v>
      </c>
      <c r="U657" s="130">
        <v>7707335</v>
      </c>
      <c r="V657" s="130"/>
    </row>
    <row r="658" spans="1:22" s="23" customFormat="1" ht="12.75">
      <c r="A658" s="131" t="s">
        <v>848</v>
      </c>
      <c r="B658" s="90">
        <v>200</v>
      </c>
      <c r="C658" s="90" t="s">
        <v>1521</v>
      </c>
      <c r="D658" s="132" t="str">
        <f>IF(OR(LEFT(C658,5)="000 9",LEFT(C658,5)="000 7"),"X",C658)</f>
        <v>000 0503 0000000 000 290</v>
      </c>
      <c r="E658" s="128">
        <v>3493104.79</v>
      </c>
      <c r="F658" s="129"/>
      <c r="G658" s="130">
        <v>3493104.79</v>
      </c>
      <c r="H658" s="130"/>
      <c r="I658" s="130"/>
      <c r="J658" s="130">
        <v>130000</v>
      </c>
      <c r="K658" s="130"/>
      <c r="L658" s="130">
        <v>3363104.79</v>
      </c>
      <c r="M658" s="130"/>
      <c r="N658" s="130">
        <v>313408.65</v>
      </c>
      <c r="O658" s="130"/>
      <c r="P658" s="130">
        <v>313408.65</v>
      </c>
      <c r="Q658" s="130"/>
      <c r="R658" s="130"/>
      <c r="S658" s="130">
        <v>9795.63</v>
      </c>
      <c r="T658" s="130"/>
      <c r="U658" s="130">
        <v>303613.02</v>
      </c>
      <c r="V658" s="130"/>
    </row>
    <row r="659" spans="1:22" s="23" customFormat="1" ht="12.75">
      <c r="A659" s="131" t="s">
        <v>850</v>
      </c>
      <c r="B659" s="90">
        <v>200</v>
      </c>
      <c r="C659" s="90" t="s">
        <v>1522</v>
      </c>
      <c r="D659" s="132" t="str">
        <f>IF(OR(LEFT(C659,5)="000 9",LEFT(C659,5)="000 7"),"X",C659)</f>
        <v>000 0503 0000000 000 300</v>
      </c>
      <c r="E659" s="128">
        <v>160250447.27</v>
      </c>
      <c r="F659" s="129"/>
      <c r="G659" s="130">
        <v>160250447.27</v>
      </c>
      <c r="H659" s="130"/>
      <c r="I659" s="130"/>
      <c r="J659" s="130">
        <v>91990667</v>
      </c>
      <c r="K659" s="130">
        <v>754444.53</v>
      </c>
      <c r="L659" s="130">
        <v>67505335.74</v>
      </c>
      <c r="M659" s="130"/>
      <c r="N659" s="130">
        <v>24684796.43</v>
      </c>
      <c r="O659" s="130"/>
      <c r="P659" s="130">
        <v>24684796.43</v>
      </c>
      <c r="Q659" s="130"/>
      <c r="R659" s="130"/>
      <c r="S659" s="130">
        <v>4682086.91</v>
      </c>
      <c r="T659" s="130">
        <v>199291.23</v>
      </c>
      <c r="U659" s="130">
        <v>19803418.29</v>
      </c>
      <c r="V659" s="130"/>
    </row>
    <row r="660" spans="1:22" s="23" customFormat="1" ht="22.5">
      <c r="A660" s="131" t="s">
        <v>852</v>
      </c>
      <c r="B660" s="90">
        <v>200</v>
      </c>
      <c r="C660" s="90" t="s">
        <v>1523</v>
      </c>
      <c r="D660" s="132" t="str">
        <f>IF(OR(LEFT(C660,5)="000 9",LEFT(C660,5)="000 7"),"X",C660)</f>
        <v>000 0503 0000000 000 310</v>
      </c>
      <c r="E660" s="128">
        <v>129336997.87</v>
      </c>
      <c r="F660" s="129"/>
      <c r="G660" s="130">
        <v>129336997.87</v>
      </c>
      <c r="H660" s="130"/>
      <c r="I660" s="130"/>
      <c r="J660" s="130">
        <v>87957604</v>
      </c>
      <c r="K660" s="130">
        <v>430000</v>
      </c>
      <c r="L660" s="130">
        <v>40949393.87</v>
      </c>
      <c r="M660" s="130"/>
      <c r="N660" s="130">
        <v>13768626.89</v>
      </c>
      <c r="O660" s="130"/>
      <c r="P660" s="130">
        <v>13768626.89</v>
      </c>
      <c r="Q660" s="130"/>
      <c r="R660" s="130"/>
      <c r="S660" s="130">
        <v>3955210</v>
      </c>
      <c r="T660" s="130"/>
      <c r="U660" s="130">
        <v>9813416.89</v>
      </c>
      <c r="V660" s="130"/>
    </row>
    <row r="661" spans="1:22" s="23" customFormat="1" ht="22.5">
      <c r="A661" s="131" t="s">
        <v>856</v>
      </c>
      <c r="B661" s="90">
        <v>200</v>
      </c>
      <c r="C661" s="90" t="s">
        <v>1524</v>
      </c>
      <c r="D661" s="132" t="str">
        <f>IF(OR(LEFT(C661,5)="000 9",LEFT(C661,5)="000 7"),"X",C661)</f>
        <v>000 0503 0000000 000 340</v>
      </c>
      <c r="E661" s="128">
        <v>30913449.4</v>
      </c>
      <c r="F661" s="129"/>
      <c r="G661" s="130">
        <v>30913449.4</v>
      </c>
      <c r="H661" s="130"/>
      <c r="I661" s="130"/>
      <c r="J661" s="130">
        <v>4033063</v>
      </c>
      <c r="K661" s="130">
        <v>324444.53</v>
      </c>
      <c r="L661" s="130">
        <v>26555941.87</v>
      </c>
      <c r="M661" s="130"/>
      <c r="N661" s="130">
        <v>10916169.54</v>
      </c>
      <c r="O661" s="130"/>
      <c r="P661" s="130">
        <v>10916169.54</v>
      </c>
      <c r="Q661" s="130"/>
      <c r="R661" s="130"/>
      <c r="S661" s="130">
        <v>726876.91</v>
      </c>
      <c r="T661" s="130">
        <v>199291.23</v>
      </c>
      <c r="U661" s="130">
        <v>9990001.4</v>
      </c>
      <c r="V661" s="130"/>
    </row>
    <row r="662" spans="1:22" s="23" customFormat="1" ht="22.5">
      <c r="A662" s="131" t="s">
        <v>1525</v>
      </c>
      <c r="B662" s="90">
        <v>200</v>
      </c>
      <c r="C662" s="90" t="s">
        <v>1526</v>
      </c>
      <c r="D662" s="132" t="str">
        <f>IF(OR(LEFT(C662,5)="000 9",LEFT(C662,5)="000 7"),"X",C662)</f>
        <v>000 0505 0000000 000 000</v>
      </c>
      <c r="E662" s="128">
        <v>161323120.06</v>
      </c>
      <c r="F662" s="129"/>
      <c r="G662" s="130">
        <v>161323120.06</v>
      </c>
      <c r="H662" s="130">
        <v>1136000</v>
      </c>
      <c r="I662" s="130">
        <v>72302400</v>
      </c>
      <c r="J662" s="130">
        <v>83179332</v>
      </c>
      <c r="K662" s="130">
        <v>4436452.06</v>
      </c>
      <c r="L662" s="130">
        <v>2540936</v>
      </c>
      <c r="M662" s="130"/>
      <c r="N662" s="130">
        <v>43972373.22</v>
      </c>
      <c r="O662" s="130"/>
      <c r="P662" s="130">
        <v>43972373.22</v>
      </c>
      <c r="Q662" s="130">
        <v>102000</v>
      </c>
      <c r="R662" s="130">
        <v>24447541.09</v>
      </c>
      <c r="S662" s="130">
        <v>17420082.37</v>
      </c>
      <c r="T662" s="130">
        <v>1504497.88</v>
      </c>
      <c r="U662" s="130">
        <v>702251.88</v>
      </c>
      <c r="V662" s="130"/>
    </row>
    <row r="663" spans="1:22" s="23" customFormat="1" ht="12.75">
      <c r="A663" s="131" t="s">
        <v>808</v>
      </c>
      <c r="B663" s="90">
        <v>200</v>
      </c>
      <c r="C663" s="90" t="s">
        <v>1527</v>
      </c>
      <c r="D663" s="132" t="str">
        <f>IF(OR(LEFT(C663,5)="000 9",LEFT(C663,5)="000 7"),"X",C663)</f>
        <v>000 0505 0000000 000 200</v>
      </c>
      <c r="E663" s="128">
        <v>131331348.44</v>
      </c>
      <c r="F663" s="129"/>
      <c r="G663" s="130">
        <v>131331348.44</v>
      </c>
      <c r="H663" s="130">
        <v>1136000</v>
      </c>
      <c r="I663" s="130">
        <v>70326456</v>
      </c>
      <c r="J663" s="130">
        <v>55490700</v>
      </c>
      <c r="K663" s="130">
        <v>4120806.44</v>
      </c>
      <c r="L663" s="130">
        <v>2529386</v>
      </c>
      <c r="M663" s="130"/>
      <c r="N663" s="130">
        <v>43297472.8</v>
      </c>
      <c r="O663" s="130"/>
      <c r="P663" s="130">
        <v>43297472.8</v>
      </c>
      <c r="Q663" s="130">
        <v>102000</v>
      </c>
      <c r="R663" s="130">
        <v>23976297.24</v>
      </c>
      <c r="S663" s="130">
        <v>17279599.43</v>
      </c>
      <c r="T663" s="130">
        <v>1443116.25</v>
      </c>
      <c r="U663" s="130">
        <v>700459.88</v>
      </c>
      <c r="V663" s="130"/>
    </row>
    <row r="664" spans="1:22" s="23" customFormat="1" ht="22.5">
      <c r="A664" s="131" t="s">
        <v>810</v>
      </c>
      <c r="B664" s="90">
        <v>200</v>
      </c>
      <c r="C664" s="90" t="s">
        <v>1528</v>
      </c>
      <c r="D664" s="132" t="str">
        <f>IF(OR(LEFT(C664,5)="000 9",LEFT(C664,5)="000 7"),"X",C664)</f>
        <v>000 0505 0000000 000 210</v>
      </c>
      <c r="E664" s="128">
        <v>104827052.75</v>
      </c>
      <c r="F664" s="129"/>
      <c r="G664" s="130">
        <v>104827052.75</v>
      </c>
      <c r="H664" s="130"/>
      <c r="I664" s="130">
        <v>57209200</v>
      </c>
      <c r="J664" s="130">
        <v>43097212.75</v>
      </c>
      <c r="K664" s="130">
        <v>3619684</v>
      </c>
      <c r="L664" s="130">
        <v>900956</v>
      </c>
      <c r="M664" s="130"/>
      <c r="N664" s="130">
        <v>40421534.61</v>
      </c>
      <c r="O664" s="130"/>
      <c r="P664" s="130">
        <v>40421534.61</v>
      </c>
      <c r="Q664" s="130"/>
      <c r="R664" s="130">
        <v>21738149.13</v>
      </c>
      <c r="S664" s="130">
        <v>17098571.19</v>
      </c>
      <c r="T664" s="130">
        <v>1257260.29</v>
      </c>
      <c r="U664" s="130">
        <v>327554</v>
      </c>
      <c r="V664" s="130"/>
    </row>
    <row r="665" spans="1:22" s="23" customFormat="1" ht="12.75">
      <c r="A665" s="131" t="s">
        <v>812</v>
      </c>
      <c r="B665" s="90">
        <v>200</v>
      </c>
      <c r="C665" s="90" t="s">
        <v>1529</v>
      </c>
      <c r="D665" s="132" t="str">
        <f>IF(OR(LEFT(C665,5)="000 9",LEFT(C665,5)="000 7"),"X",C665)</f>
        <v>000 0505 0000000 000 211</v>
      </c>
      <c r="E665" s="128">
        <v>78414003</v>
      </c>
      <c r="F665" s="129"/>
      <c r="G665" s="130">
        <v>78414003</v>
      </c>
      <c r="H665" s="130"/>
      <c r="I665" s="130">
        <v>42601000</v>
      </c>
      <c r="J665" s="130">
        <v>32446380</v>
      </c>
      <c r="K665" s="130">
        <v>2695123</v>
      </c>
      <c r="L665" s="130">
        <v>671500</v>
      </c>
      <c r="M665" s="130"/>
      <c r="N665" s="130">
        <v>31121792.12</v>
      </c>
      <c r="O665" s="130"/>
      <c r="P665" s="130">
        <v>31121792.12</v>
      </c>
      <c r="Q665" s="130"/>
      <c r="R665" s="130">
        <v>16707312.37</v>
      </c>
      <c r="S665" s="130">
        <v>13199476.03</v>
      </c>
      <c r="T665" s="130">
        <v>958520.72</v>
      </c>
      <c r="U665" s="130">
        <v>256483</v>
      </c>
      <c r="V665" s="130"/>
    </row>
    <row r="666" spans="1:22" s="23" customFormat="1" ht="12.75">
      <c r="A666" s="131" t="s">
        <v>814</v>
      </c>
      <c r="B666" s="90">
        <v>200</v>
      </c>
      <c r="C666" s="90" t="s">
        <v>1530</v>
      </c>
      <c r="D666" s="132" t="str">
        <f>IF(OR(LEFT(C666,5)="000 9",LEFT(C666,5)="000 7"),"X",C666)</f>
        <v>000 0505 0000000 000 212</v>
      </c>
      <c r="E666" s="128">
        <v>88700</v>
      </c>
      <c r="F666" s="129"/>
      <c r="G666" s="130">
        <v>88700</v>
      </c>
      <c r="H666" s="130"/>
      <c r="I666" s="130">
        <v>38700</v>
      </c>
      <c r="J666" s="130">
        <v>50000</v>
      </c>
      <c r="K666" s="130"/>
      <c r="L666" s="130"/>
      <c r="M666" s="130"/>
      <c r="N666" s="130">
        <v>8027.78</v>
      </c>
      <c r="O666" s="130"/>
      <c r="P666" s="130">
        <v>8027.78</v>
      </c>
      <c r="Q666" s="130"/>
      <c r="R666" s="130">
        <v>6281.35</v>
      </c>
      <c r="S666" s="130">
        <v>1746.43</v>
      </c>
      <c r="T666" s="130"/>
      <c r="U666" s="130"/>
      <c r="V666" s="130"/>
    </row>
    <row r="667" spans="1:22" s="23" customFormat="1" ht="12.75">
      <c r="A667" s="131" t="s">
        <v>816</v>
      </c>
      <c r="B667" s="90">
        <v>200</v>
      </c>
      <c r="C667" s="90" t="s">
        <v>1531</v>
      </c>
      <c r="D667" s="132" t="str">
        <f>IF(OR(LEFT(C667,5)="000 9",LEFT(C667,5)="000 7"),"X",C667)</f>
        <v>000 0505 0000000 000 213</v>
      </c>
      <c r="E667" s="128">
        <v>26324349.75</v>
      </c>
      <c r="F667" s="129"/>
      <c r="G667" s="130">
        <v>26324349.75</v>
      </c>
      <c r="H667" s="130"/>
      <c r="I667" s="130">
        <v>14569500</v>
      </c>
      <c r="J667" s="130">
        <v>10600832.75</v>
      </c>
      <c r="K667" s="130">
        <v>924561</v>
      </c>
      <c r="L667" s="130">
        <v>229456</v>
      </c>
      <c r="M667" s="130"/>
      <c r="N667" s="130">
        <v>9291714.71</v>
      </c>
      <c r="O667" s="130"/>
      <c r="P667" s="130">
        <v>9291714.71</v>
      </c>
      <c r="Q667" s="130"/>
      <c r="R667" s="130">
        <v>5024555.41</v>
      </c>
      <c r="S667" s="130">
        <v>3897348.73</v>
      </c>
      <c r="T667" s="130">
        <v>298739.57</v>
      </c>
      <c r="U667" s="130">
        <v>71071</v>
      </c>
      <c r="V667" s="130"/>
    </row>
    <row r="668" spans="1:22" s="23" customFormat="1" ht="12.75">
      <c r="A668" s="131" t="s">
        <v>818</v>
      </c>
      <c r="B668" s="90">
        <v>200</v>
      </c>
      <c r="C668" s="90" t="s">
        <v>1532</v>
      </c>
      <c r="D668" s="132" t="str">
        <f>IF(OR(LEFT(C668,5)="000 9",LEFT(C668,5)="000 7"),"X",C668)</f>
        <v>000 0505 0000000 000 220</v>
      </c>
      <c r="E668" s="128">
        <v>25417215.99</v>
      </c>
      <c r="F668" s="129"/>
      <c r="G668" s="130">
        <v>25417215.99</v>
      </c>
      <c r="H668" s="130"/>
      <c r="I668" s="130">
        <v>12258066.68</v>
      </c>
      <c r="J668" s="130">
        <v>12386087.25</v>
      </c>
      <c r="K668" s="130">
        <v>487092.06</v>
      </c>
      <c r="L668" s="130">
        <v>285970</v>
      </c>
      <c r="M668" s="130"/>
      <c r="N668" s="130">
        <v>2547753.83</v>
      </c>
      <c r="O668" s="130"/>
      <c r="P668" s="130">
        <v>2547753.83</v>
      </c>
      <c r="Q668" s="130"/>
      <c r="R668" s="130">
        <v>2089447.76</v>
      </c>
      <c r="S668" s="130">
        <v>178730.42</v>
      </c>
      <c r="T668" s="130">
        <v>179834.62</v>
      </c>
      <c r="U668" s="130">
        <v>99741.03</v>
      </c>
      <c r="V668" s="130"/>
    </row>
    <row r="669" spans="1:22" s="23" customFormat="1" ht="12.75">
      <c r="A669" s="131" t="s">
        <v>820</v>
      </c>
      <c r="B669" s="90">
        <v>200</v>
      </c>
      <c r="C669" s="90" t="s">
        <v>1533</v>
      </c>
      <c r="D669" s="132" t="str">
        <f>IF(OR(LEFT(C669,5)="000 9",LEFT(C669,5)="000 7"),"X",C669)</f>
        <v>000 0505 0000000 000 221</v>
      </c>
      <c r="E669" s="128">
        <v>1391840</v>
      </c>
      <c r="F669" s="129"/>
      <c r="G669" s="130">
        <v>1391840</v>
      </c>
      <c r="H669" s="130"/>
      <c r="I669" s="130">
        <v>1118600</v>
      </c>
      <c r="J669" s="130">
        <v>189150</v>
      </c>
      <c r="K669" s="130">
        <v>80990</v>
      </c>
      <c r="L669" s="130">
        <v>3100</v>
      </c>
      <c r="M669" s="130"/>
      <c r="N669" s="130">
        <v>536967.08</v>
      </c>
      <c r="O669" s="130"/>
      <c r="P669" s="130">
        <v>536967.08</v>
      </c>
      <c r="Q669" s="130"/>
      <c r="R669" s="130">
        <v>425246.82</v>
      </c>
      <c r="S669" s="130">
        <v>88965.73</v>
      </c>
      <c r="T669" s="130">
        <v>20807.74</v>
      </c>
      <c r="U669" s="130">
        <v>1946.79</v>
      </c>
      <c r="V669" s="130"/>
    </row>
    <row r="670" spans="1:22" s="23" customFormat="1" ht="12.75">
      <c r="A670" s="131" t="s">
        <v>822</v>
      </c>
      <c r="B670" s="90">
        <v>200</v>
      </c>
      <c r="C670" s="90" t="s">
        <v>1534</v>
      </c>
      <c r="D670" s="132" t="str">
        <f>IF(OR(LEFT(C670,5)="000 9",LEFT(C670,5)="000 7"),"X",C670)</f>
        <v>000 0505 0000000 000 222</v>
      </c>
      <c r="E670" s="128">
        <v>132330</v>
      </c>
      <c r="F670" s="129"/>
      <c r="G670" s="130">
        <v>132330</v>
      </c>
      <c r="H670" s="130"/>
      <c r="I670" s="130">
        <v>83000</v>
      </c>
      <c r="J670" s="130">
        <v>49330</v>
      </c>
      <c r="K670" s="130"/>
      <c r="L670" s="130"/>
      <c r="M670" s="130"/>
      <c r="N670" s="130">
        <v>30324.7</v>
      </c>
      <c r="O670" s="130"/>
      <c r="P670" s="130">
        <v>30324.7</v>
      </c>
      <c r="Q670" s="130"/>
      <c r="R670" s="130">
        <v>7189.7</v>
      </c>
      <c r="S670" s="130">
        <v>23135</v>
      </c>
      <c r="T670" s="130"/>
      <c r="U670" s="130"/>
      <c r="V670" s="130"/>
    </row>
    <row r="671" spans="1:22" s="23" customFormat="1" ht="12.75">
      <c r="A671" s="131" t="s">
        <v>824</v>
      </c>
      <c r="B671" s="90">
        <v>200</v>
      </c>
      <c r="C671" s="90" t="s">
        <v>1535</v>
      </c>
      <c r="D671" s="132" t="str">
        <f>IF(OR(LEFT(C671,5)="000 9",LEFT(C671,5)="000 7"),"X",C671)</f>
        <v>000 0505 0000000 000 223</v>
      </c>
      <c r="E671" s="128">
        <v>1693636.25</v>
      </c>
      <c r="F671" s="129"/>
      <c r="G671" s="130">
        <v>1693636.25</v>
      </c>
      <c r="H671" s="130"/>
      <c r="I671" s="130">
        <v>1371600</v>
      </c>
      <c r="J671" s="130">
        <v>23607.25</v>
      </c>
      <c r="K671" s="130">
        <v>99229</v>
      </c>
      <c r="L671" s="130">
        <v>199200</v>
      </c>
      <c r="M671" s="130"/>
      <c r="N671" s="130">
        <v>890019.83</v>
      </c>
      <c r="O671" s="130"/>
      <c r="P671" s="130">
        <v>890019.83</v>
      </c>
      <c r="Q671" s="130"/>
      <c r="R671" s="130">
        <v>740492.22</v>
      </c>
      <c r="S671" s="130">
        <v>23607.25</v>
      </c>
      <c r="T671" s="130">
        <v>39920.36</v>
      </c>
      <c r="U671" s="130">
        <v>86000</v>
      </c>
      <c r="V671" s="130"/>
    </row>
    <row r="672" spans="1:22" s="23" customFormat="1" ht="22.5">
      <c r="A672" s="131" t="s">
        <v>828</v>
      </c>
      <c r="B672" s="90">
        <v>200</v>
      </c>
      <c r="C672" s="90" t="s">
        <v>1536</v>
      </c>
      <c r="D672" s="132" t="str">
        <f>IF(OR(LEFT(C672,5)="000 9",LEFT(C672,5)="000 7"),"X",C672)</f>
        <v>000 0505 0000000 000 225</v>
      </c>
      <c r="E672" s="128">
        <v>1159440</v>
      </c>
      <c r="F672" s="129"/>
      <c r="G672" s="130">
        <v>1159440</v>
      </c>
      <c r="H672" s="130"/>
      <c r="I672" s="130">
        <v>1118200</v>
      </c>
      <c r="J672" s="130"/>
      <c r="K672" s="130">
        <v>38240</v>
      </c>
      <c r="L672" s="130">
        <v>3000</v>
      </c>
      <c r="M672" s="130"/>
      <c r="N672" s="130">
        <v>201273.17</v>
      </c>
      <c r="O672" s="130"/>
      <c r="P672" s="130">
        <v>201273.17</v>
      </c>
      <c r="Q672" s="130"/>
      <c r="R672" s="130">
        <v>190393.17</v>
      </c>
      <c r="S672" s="130"/>
      <c r="T672" s="130">
        <v>10880</v>
      </c>
      <c r="U672" s="130"/>
      <c r="V672" s="130"/>
    </row>
    <row r="673" spans="1:22" s="23" customFormat="1" ht="12.75">
      <c r="A673" s="131" t="s">
        <v>830</v>
      </c>
      <c r="B673" s="90">
        <v>200</v>
      </c>
      <c r="C673" s="90" t="s">
        <v>1537</v>
      </c>
      <c r="D673" s="132" t="str">
        <f>IF(OR(LEFT(C673,5)="000 9",LEFT(C673,5)="000 7"),"X",C673)</f>
        <v>000 0505 0000000 000 226</v>
      </c>
      <c r="E673" s="128">
        <v>21039969.74</v>
      </c>
      <c r="F673" s="129"/>
      <c r="G673" s="130">
        <v>21039969.74</v>
      </c>
      <c r="H673" s="130"/>
      <c r="I673" s="130">
        <v>8566666.68</v>
      </c>
      <c r="J673" s="130">
        <v>12124000</v>
      </c>
      <c r="K673" s="130">
        <v>268633.06</v>
      </c>
      <c r="L673" s="130">
        <v>80670</v>
      </c>
      <c r="M673" s="130"/>
      <c r="N673" s="130">
        <v>889169.05</v>
      </c>
      <c r="O673" s="130"/>
      <c r="P673" s="130">
        <v>889169.05</v>
      </c>
      <c r="Q673" s="130"/>
      <c r="R673" s="130">
        <v>726125.85</v>
      </c>
      <c r="S673" s="130">
        <v>43022.44</v>
      </c>
      <c r="T673" s="130">
        <v>108226.52</v>
      </c>
      <c r="U673" s="130">
        <v>11794.24</v>
      </c>
      <c r="V673" s="130"/>
    </row>
    <row r="674" spans="1:22" s="23" customFormat="1" ht="12.75">
      <c r="A674" s="131" t="s">
        <v>838</v>
      </c>
      <c r="B674" s="90">
        <v>200</v>
      </c>
      <c r="C674" s="90" t="s">
        <v>1538</v>
      </c>
      <c r="D674" s="132" t="str">
        <f>IF(OR(LEFT(C674,5)="000 9",LEFT(C674,5)="000 7"),"X",C674)</f>
        <v>000 0505 0000000 000 250</v>
      </c>
      <c r="E674" s="128"/>
      <c r="F674" s="129"/>
      <c r="G674" s="130"/>
      <c r="H674" s="130">
        <v>1136000</v>
      </c>
      <c r="I674" s="130"/>
      <c r="J674" s="130"/>
      <c r="K674" s="130"/>
      <c r="L674" s="130">
        <v>1136000</v>
      </c>
      <c r="M674" s="130"/>
      <c r="N674" s="130"/>
      <c r="O674" s="130"/>
      <c r="P674" s="130"/>
      <c r="Q674" s="130">
        <v>102000</v>
      </c>
      <c r="R674" s="130"/>
      <c r="S674" s="130"/>
      <c r="T674" s="130"/>
      <c r="U674" s="130">
        <v>102000</v>
      </c>
      <c r="V674" s="130"/>
    </row>
    <row r="675" spans="1:22" s="23" customFormat="1" ht="33.75">
      <c r="A675" s="131" t="s">
        <v>840</v>
      </c>
      <c r="B675" s="90">
        <v>200</v>
      </c>
      <c r="C675" s="90" t="s">
        <v>1539</v>
      </c>
      <c r="D675" s="132" t="str">
        <f>IF(OR(LEFT(C675,5)="000 9",LEFT(C675,5)="000 7"),"X",C675)</f>
        <v>000 0505 0000000 000 251</v>
      </c>
      <c r="E675" s="128"/>
      <c r="F675" s="129"/>
      <c r="G675" s="130"/>
      <c r="H675" s="130">
        <v>1136000</v>
      </c>
      <c r="I675" s="130"/>
      <c r="J675" s="130"/>
      <c r="K675" s="130"/>
      <c r="L675" s="130">
        <v>1136000</v>
      </c>
      <c r="M675" s="130"/>
      <c r="N675" s="130"/>
      <c r="O675" s="130"/>
      <c r="P675" s="130"/>
      <c r="Q675" s="130">
        <v>102000</v>
      </c>
      <c r="R675" s="130"/>
      <c r="S675" s="130"/>
      <c r="T675" s="130"/>
      <c r="U675" s="130">
        <v>102000</v>
      </c>
      <c r="V675" s="130"/>
    </row>
    <row r="676" spans="1:22" s="23" customFormat="1" ht="12.75">
      <c r="A676" s="131" t="s">
        <v>848</v>
      </c>
      <c r="B676" s="90">
        <v>200</v>
      </c>
      <c r="C676" s="90" t="s">
        <v>1540</v>
      </c>
      <c r="D676" s="132" t="str">
        <f>IF(OR(LEFT(C676,5)="000 9",LEFT(C676,5)="000 7"),"X",C676)</f>
        <v>000 0505 0000000 000 290</v>
      </c>
      <c r="E676" s="128">
        <v>1087079.7</v>
      </c>
      <c r="F676" s="129"/>
      <c r="G676" s="130">
        <v>1087079.7</v>
      </c>
      <c r="H676" s="130"/>
      <c r="I676" s="130">
        <v>859189.32</v>
      </c>
      <c r="J676" s="130">
        <v>7400</v>
      </c>
      <c r="K676" s="130">
        <v>14030.38</v>
      </c>
      <c r="L676" s="130">
        <v>206460</v>
      </c>
      <c r="M676" s="130"/>
      <c r="N676" s="130">
        <v>328184.36</v>
      </c>
      <c r="O676" s="130"/>
      <c r="P676" s="130">
        <v>328184.36</v>
      </c>
      <c r="Q676" s="130"/>
      <c r="R676" s="130">
        <v>148700.35</v>
      </c>
      <c r="S676" s="130">
        <v>2297.82</v>
      </c>
      <c r="T676" s="130">
        <v>6021.34</v>
      </c>
      <c r="U676" s="130">
        <v>171164.85</v>
      </c>
      <c r="V676" s="130"/>
    </row>
    <row r="677" spans="1:22" s="23" customFormat="1" ht="12.75">
      <c r="A677" s="131" t="s">
        <v>850</v>
      </c>
      <c r="B677" s="90">
        <v>200</v>
      </c>
      <c r="C677" s="90" t="s">
        <v>1541</v>
      </c>
      <c r="D677" s="132" t="str">
        <f>IF(OR(LEFT(C677,5)="000 9",LEFT(C677,5)="000 7"),"X",C677)</f>
        <v>000 0505 0000000 000 300</v>
      </c>
      <c r="E677" s="128">
        <v>29991771.62</v>
      </c>
      <c r="F677" s="129"/>
      <c r="G677" s="130">
        <v>29991771.62</v>
      </c>
      <c r="H677" s="130"/>
      <c r="I677" s="130">
        <v>1975944</v>
      </c>
      <c r="J677" s="130">
        <v>27688632</v>
      </c>
      <c r="K677" s="130">
        <v>315645.62</v>
      </c>
      <c r="L677" s="130">
        <v>11550</v>
      </c>
      <c r="M677" s="130"/>
      <c r="N677" s="130">
        <v>674900.42</v>
      </c>
      <c r="O677" s="130"/>
      <c r="P677" s="130">
        <v>674900.42</v>
      </c>
      <c r="Q677" s="130"/>
      <c r="R677" s="130">
        <v>471243.85</v>
      </c>
      <c r="S677" s="130">
        <v>140482.94</v>
      </c>
      <c r="T677" s="130">
        <v>61381.63</v>
      </c>
      <c r="U677" s="130">
        <v>1792</v>
      </c>
      <c r="V677" s="130"/>
    </row>
    <row r="678" spans="1:22" s="23" customFormat="1" ht="22.5">
      <c r="A678" s="131" t="s">
        <v>852</v>
      </c>
      <c r="B678" s="90">
        <v>200</v>
      </c>
      <c r="C678" s="90" t="s">
        <v>1542</v>
      </c>
      <c r="D678" s="132" t="str">
        <f>IF(OR(LEFT(C678,5)="000 9",LEFT(C678,5)="000 7"),"X",C678)</f>
        <v>000 0505 0000000 000 310</v>
      </c>
      <c r="E678" s="128">
        <v>27527632</v>
      </c>
      <c r="F678" s="129"/>
      <c r="G678" s="130">
        <v>27527632</v>
      </c>
      <c r="H678" s="130"/>
      <c r="I678" s="130">
        <v>80000</v>
      </c>
      <c r="J678" s="130">
        <v>27426632</v>
      </c>
      <c r="K678" s="130">
        <v>21000</v>
      </c>
      <c r="L678" s="130"/>
      <c r="M678" s="130"/>
      <c r="N678" s="130">
        <v>91072.28</v>
      </c>
      <c r="O678" s="130"/>
      <c r="P678" s="130">
        <v>91072.28</v>
      </c>
      <c r="Q678" s="130"/>
      <c r="R678" s="130">
        <v>70102.28</v>
      </c>
      <c r="S678" s="130"/>
      <c r="T678" s="130">
        <v>20970</v>
      </c>
      <c r="U678" s="130"/>
      <c r="V678" s="130"/>
    </row>
    <row r="679" spans="1:22" s="23" customFormat="1" ht="22.5">
      <c r="A679" s="131" t="s">
        <v>856</v>
      </c>
      <c r="B679" s="90">
        <v>200</v>
      </c>
      <c r="C679" s="90" t="s">
        <v>1543</v>
      </c>
      <c r="D679" s="132" t="str">
        <f>IF(OR(LEFT(C679,5)="000 9",LEFT(C679,5)="000 7"),"X",C679)</f>
        <v>000 0505 0000000 000 340</v>
      </c>
      <c r="E679" s="128">
        <v>2464139.62</v>
      </c>
      <c r="F679" s="129"/>
      <c r="G679" s="130">
        <v>2464139.62</v>
      </c>
      <c r="H679" s="130"/>
      <c r="I679" s="130">
        <v>1895944</v>
      </c>
      <c r="J679" s="130">
        <v>262000</v>
      </c>
      <c r="K679" s="130">
        <v>294645.62</v>
      </c>
      <c r="L679" s="130">
        <v>11550</v>
      </c>
      <c r="M679" s="130"/>
      <c r="N679" s="130">
        <v>583828.14</v>
      </c>
      <c r="O679" s="130"/>
      <c r="P679" s="130">
        <v>583828.14</v>
      </c>
      <c r="Q679" s="130"/>
      <c r="R679" s="130">
        <v>401141.57</v>
      </c>
      <c r="S679" s="130">
        <v>140482.94</v>
      </c>
      <c r="T679" s="130">
        <v>40411.63</v>
      </c>
      <c r="U679" s="130">
        <v>1792</v>
      </c>
      <c r="V679" s="130"/>
    </row>
    <row r="680" spans="1:22" s="23" customFormat="1" ht="12.75">
      <c r="A680" s="131" t="s">
        <v>1544</v>
      </c>
      <c r="B680" s="90">
        <v>200</v>
      </c>
      <c r="C680" s="90" t="s">
        <v>1545</v>
      </c>
      <c r="D680" s="132" t="str">
        <f>IF(OR(LEFT(C680,5)="000 9",LEFT(C680,5)="000 7"),"X",C680)</f>
        <v>000 0600 0000000 000 000</v>
      </c>
      <c r="E680" s="128">
        <v>55827781.97</v>
      </c>
      <c r="F680" s="129"/>
      <c r="G680" s="130">
        <v>55827781.97</v>
      </c>
      <c r="H680" s="130">
        <v>1005100</v>
      </c>
      <c r="I680" s="130">
        <v>40288220</v>
      </c>
      <c r="J680" s="130">
        <v>6205012.97</v>
      </c>
      <c r="K680" s="130">
        <v>10232617</v>
      </c>
      <c r="L680" s="130">
        <v>107032</v>
      </c>
      <c r="M680" s="130"/>
      <c r="N680" s="130">
        <v>6850173.84</v>
      </c>
      <c r="O680" s="130"/>
      <c r="P680" s="130">
        <v>6850173.84</v>
      </c>
      <c r="Q680" s="130">
        <v>377125</v>
      </c>
      <c r="R680" s="130">
        <v>4153451.72</v>
      </c>
      <c r="S680" s="130">
        <v>1127958.05</v>
      </c>
      <c r="T680" s="130">
        <v>1945889.07</v>
      </c>
      <c r="U680" s="130"/>
      <c r="V680" s="130"/>
    </row>
    <row r="681" spans="1:22" s="23" customFormat="1" ht="12.75">
      <c r="A681" s="131" t="s">
        <v>808</v>
      </c>
      <c r="B681" s="90">
        <v>200</v>
      </c>
      <c r="C681" s="90" t="s">
        <v>1546</v>
      </c>
      <c r="D681" s="132" t="str">
        <f>IF(OR(LEFT(C681,5)="000 9",LEFT(C681,5)="000 7"),"X",C681)</f>
        <v>000 0600 0000000 000 200</v>
      </c>
      <c r="E681" s="128">
        <v>53729371.97</v>
      </c>
      <c r="F681" s="129"/>
      <c r="G681" s="130">
        <v>53729371.97</v>
      </c>
      <c r="H681" s="130">
        <v>1005100</v>
      </c>
      <c r="I681" s="130">
        <v>40148220</v>
      </c>
      <c r="J681" s="130">
        <v>5499912.97</v>
      </c>
      <c r="K681" s="130">
        <v>8979307</v>
      </c>
      <c r="L681" s="130">
        <v>107032</v>
      </c>
      <c r="M681" s="130"/>
      <c r="N681" s="130">
        <v>6658754.19</v>
      </c>
      <c r="O681" s="130"/>
      <c r="P681" s="130">
        <v>6658754.19</v>
      </c>
      <c r="Q681" s="130">
        <v>377125</v>
      </c>
      <c r="R681" s="130">
        <v>4138548.69</v>
      </c>
      <c r="S681" s="130">
        <v>1125408.05</v>
      </c>
      <c r="T681" s="130">
        <v>1771922.45</v>
      </c>
      <c r="U681" s="130"/>
      <c r="V681" s="130"/>
    </row>
    <row r="682" spans="1:22" s="23" customFormat="1" ht="22.5">
      <c r="A682" s="131" t="s">
        <v>810</v>
      </c>
      <c r="B682" s="90">
        <v>200</v>
      </c>
      <c r="C682" s="90" t="s">
        <v>1547</v>
      </c>
      <c r="D682" s="132" t="str">
        <f>IF(OR(LEFT(C682,5)="000 9",LEFT(C682,5)="000 7"),"X",C682)</f>
        <v>000 0600 0000000 000 210</v>
      </c>
      <c r="E682" s="128">
        <v>5874894.73</v>
      </c>
      <c r="F682" s="129"/>
      <c r="G682" s="130">
        <v>5874894.73</v>
      </c>
      <c r="H682" s="130"/>
      <c r="I682" s="130">
        <v>3593600</v>
      </c>
      <c r="J682" s="130">
        <v>888940</v>
      </c>
      <c r="K682" s="130">
        <v>1392354.73</v>
      </c>
      <c r="L682" s="130"/>
      <c r="M682" s="130"/>
      <c r="N682" s="130">
        <v>2070868.34</v>
      </c>
      <c r="O682" s="130"/>
      <c r="P682" s="130">
        <v>2070868.34</v>
      </c>
      <c r="Q682" s="130"/>
      <c r="R682" s="130">
        <v>1210123.69</v>
      </c>
      <c r="S682" s="130">
        <v>328079.58</v>
      </c>
      <c r="T682" s="130">
        <v>532665.07</v>
      </c>
      <c r="U682" s="130"/>
      <c r="V682" s="130"/>
    </row>
    <row r="683" spans="1:22" s="23" customFormat="1" ht="12.75">
      <c r="A683" s="131" t="s">
        <v>812</v>
      </c>
      <c r="B683" s="90">
        <v>200</v>
      </c>
      <c r="C683" s="90" t="s">
        <v>1548</v>
      </c>
      <c r="D683" s="132" t="str">
        <f>IF(OR(LEFT(C683,5)="000 9",LEFT(C683,5)="000 7"),"X",C683)</f>
        <v>000 0600 0000000 000 211</v>
      </c>
      <c r="E683" s="128">
        <v>4374412</v>
      </c>
      <c r="F683" s="129"/>
      <c r="G683" s="130">
        <v>4374412</v>
      </c>
      <c r="H683" s="130"/>
      <c r="I683" s="130">
        <v>2680000</v>
      </c>
      <c r="J683" s="130">
        <v>662400</v>
      </c>
      <c r="K683" s="130">
        <v>1032012</v>
      </c>
      <c r="L683" s="130"/>
      <c r="M683" s="130"/>
      <c r="N683" s="130">
        <v>1581550.05</v>
      </c>
      <c r="O683" s="130"/>
      <c r="P683" s="130">
        <v>1581550.05</v>
      </c>
      <c r="Q683" s="130"/>
      <c r="R683" s="130">
        <v>920606.63</v>
      </c>
      <c r="S683" s="130">
        <v>265493.58</v>
      </c>
      <c r="T683" s="130">
        <v>395449.84</v>
      </c>
      <c r="U683" s="130"/>
      <c r="V683" s="130"/>
    </row>
    <row r="684" spans="1:22" s="23" customFormat="1" ht="12.75">
      <c r="A684" s="131" t="s">
        <v>814</v>
      </c>
      <c r="B684" s="90">
        <v>200</v>
      </c>
      <c r="C684" s="90" t="s">
        <v>1549</v>
      </c>
      <c r="D684" s="132" t="str">
        <f>IF(OR(LEFT(C684,5)="000 9",LEFT(C684,5)="000 7"),"X",C684)</f>
        <v>000 0600 0000000 000 212</v>
      </c>
      <c r="E684" s="128">
        <v>10000</v>
      </c>
      <c r="F684" s="129"/>
      <c r="G684" s="130">
        <v>10000</v>
      </c>
      <c r="H684" s="130"/>
      <c r="I684" s="130">
        <v>2000</v>
      </c>
      <c r="J684" s="130"/>
      <c r="K684" s="130">
        <v>8000</v>
      </c>
      <c r="L684" s="130"/>
      <c r="M684" s="130"/>
      <c r="N684" s="130">
        <v>2200</v>
      </c>
      <c r="O684" s="130"/>
      <c r="P684" s="130">
        <v>2200</v>
      </c>
      <c r="Q684" s="130"/>
      <c r="R684" s="130"/>
      <c r="S684" s="130"/>
      <c r="T684" s="130">
        <v>2200</v>
      </c>
      <c r="U684" s="130"/>
      <c r="V684" s="130"/>
    </row>
    <row r="685" spans="1:22" s="23" customFormat="1" ht="12.75">
      <c r="A685" s="131" t="s">
        <v>816</v>
      </c>
      <c r="B685" s="90">
        <v>200</v>
      </c>
      <c r="C685" s="90" t="s">
        <v>1550</v>
      </c>
      <c r="D685" s="132" t="str">
        <f>IF(OR(LEFT(C685,5)="000 9",LEFT(C685,5)="000 7"),"X",C685)</f>
        <v>000 0600 0000000 000 213</v>
      </c>
      <c r="E685" s="128">
        <v>1490482.73</v>
      </c>
      <c r="F685" s="129"/>
      <c r="G685" s="130">
        <v>1490482.73</v>
      </c>
      <c r="H685" s="130"/>
      <c r="I685" s="130">
        <v>911600</v>
      </c>
      <c r="J685" s="130">
        <v>226540</v>
      </c>
      <c r="K685" s="130">
        <v>352342.73</v>
      </c>
      <c r="L685" s="130"/>
      <c r="M685" s="130"/>
      <c r="N685" s="130">
        <v>487118.29</v>
      </c>
      <c r="O685" s="130"/>
      <c r="P685" s="130">
        <v>487118.29</v>
      </c>
      <c r="Q685" s="130"/>
      <c r="R685" s="130">
        <v>289517.06</v>
      </c>
      <c r="S685" s="130">
        <v>62586</v>
      </c>
      <c r="T685" s="130">
        <v>135015.23</v>
      </c>
      <c r="U685" s="130"/>
      <c r="V685" s="130"/>
    </row>
    <row r="686" spans="1:22" s="23" customFormat="1" ht="12.75">
      <c r="A686" s="131" t="s">
        <v>818</v>
      </c>
      <c r="B686" s="90">
        <v>200</v>
      </c>
      <c r="C686" s="90" t="s">
        <v>1551</v>
      </c>
      <c r="D686" s="132" t="str">
        <f>IF(OR(LEFT(C686,5)="000 9",LEFT(C686,5)="000 7"),"X",C686)</f>
        <v>000 0600 0000000 000 220</v>
      </c>
      <c r="E686" s="128">
        <v>36383542.03</v>
      </c>
      <c r="F686" s="129"/>
      <c r="G686" s="130">
        <v>36383542.03</v>
      </c>
      <c r="H686" s="130"/>
      <c r="I686" s="130">
        <v>27837100</v>
      </c>
      <c r="J686" s="130">
        <v>4610852.97</v>
      </c>
      <c r="K686" s="130">
        <v>3828557.06</v>
      </c>
      <c r="L686" s="130">
        <v>107032</v>
      </c>
      <c r="M686" s="130"/>
      <c r="N686" s="130">
        <v>1617723.23</v>
      </c>
      <c r="O686" s="130"/>
      <c r="P686" s="130">
        <v>1617723.23</v>
      </c>
      <c r="Q686" s="130"/>
      <c r="R686" s="130"/>
      <c r="S686" s="130">
        <v>797208.47</v>
      </c>
      <c r="T686" s="130">
        <v>820514.76</v>
      </c>
      <c r="U686" s="130"/>
      <c r="V686" s="130"/>
    </row>
    <row r="687" spans="1:22" s="23" customFormat="1" ht="12.75">
      <c r="A687" s="131" t="s">
        <v>820</v>
      </c>
      <c r="B687" s="90">
        <v>200</v>
      </c>
      <c r="C687" s="90" t="s">
        <v>1552</v>
      </c>
      <c r="D687" s="132" t="str">
        <f>IF(OR(LEFT(C687,5)="000 9",LEFT(C687,5)="000 7"),"X",C687)</f>
        <v>000 0600 0000000 000 221</v>
      </c>
      <c r="E687" s="128">
        <v>49400</v>
      </c>
      <c r="F687" s="129"/>
      <c r="G687" s="130">
        <v>49400</v>
      </c>
      <c r="H687" s="130"/>
      <c r="I687" s="130"/>
      <c r="J687" s="130">
        <v>500</v>
      </c>
      <c r="K687" s="130">
        <v>48900</v>
      </c>
      <c r="L687" s="130"/>
      <c r="M687" s="130"/>
      <c r="N687" s="130">
        <v>8245.02</v>
      </c>
      <c r="O687" s="130"/>
      <c r="P687" s="130">
        <v>8245.02</v>
      </c>
      <c r="Q687" s="130"/>
      <c r="R687" s="130"/>
      <c r="S687" s="130"/>
      <c r="T687" s="130">
        <v>8245.02</v>
      </c>
      <c r="U687" s="130"/>
      <c r="V687" s="130"/>
    </row>
    <row r="688" spans="1:22" s="23" customFormat="1" ht="12.75">
      <c r="A688" s="131" t="s">
        <v>822</v>
      </c>
      <c r="B688" s="90">
        <v>200</v>
      </c>
      <c r="C688" s="90" t="s">
        <v>1553</v>
      </c>
      <c r="D688" s="132" t="str">
        <f>IF(OR(LEFT(C688,5)="000 9",LEFT(C688,5)="000 7"),"X",C688)</f>
        <v>000 0600 0000000 000 222</v>
      </c>
      <c r="E688" s="128">
        <v>38560</v>
      </c>
      <c r="F688" s="129"/>
      <c r="G688" s="130">
        <v>38560</v>
      </c>
      <c r="H688" s="130"/>
      <c r="I688" s="130">
        <v>20000</v>
      </c>
      <c r="J688" s="130">
        <v>7560</v>
      </c>
      <c r="K688" s="130">
        <v>11000</v>
      </c>
      <c r="L688" s="130"/>
      <c r="M688" s="130"/>
      <c r="N688" s="130">
        <v>3227.18</v>
      </c>
      <c r="O688" s="130"/>
      <c r="P688" s="130">
        <v>3227.18</v>
      </c>
      <c r="Q688" s="130"/>
      <c r="R688" s="130"/>
      <c r="S688" s="130"/>
      <c r="T688" s="130">
        <v>3227.18</v>
      </c>
      <c r="U688" s="130"/>
      <c r="V688" s="130"/>
    </row>
    <row r="689" spans="1:22" s="23" customFormat="1" ht="12.75">
      <c r="A689" s="131" t="s">
        <v>824</v>
      </c>
      <c r="B689" s="90">
        <v>200</v>
      </c>
      <c r="C689" s="90" t="s">
        <v>1554</v>
      </c>
      <c r="D689" s="132" t="str">
        <f>IF(OR(LEFT(C689,5)="000 9",LEFT(C689,5)="000 7"),"X",C689)</f>
        <v>000 0600 0000000 000 223</v>
      </c>
      <c r="E689" s="128">
        <v>36570</v>
      </c>
      <c r="F689" s="129"/>
      <c r="G689" s="130">
        <v>36570</v>
      </c>
      <c r="H689" s="130"/>
      <c r="I689" s="130"/>
      <c r="J689" s="130"/>
      <c r="K689" s="130">
        <v>36570</v>
      </c>
      <c r="L689" s="130"/>
      <c r="M689" s="130"/>
      <c r="N689" s="130">
        <v>12853.7</v>
      </c>
      <c r="O689" s="130"/>
      <c r="P689" s="130">
        <v>12853.7</v>
      </c>
      <c r="Q689" s="130"/>
      <c r="R689" s="130"/>
      <c r="S689" s="130"/>
      <c r="T689" s="130">
        <v>12853.7</v>
      </c>
      <c r="U689" s="130"/>
      <c r="V689" s="130"/>
    </row>
    <row r="690" spans="1:22" s="23" customFormat="1" ht="22.5">
      <c r="A690" s="131" t="s">
        <v>828</v>
      </c>
      <c r="B690" s="90">
        <v>200</v>
      </c>
      <c r="C690" s="90" t="s">
        <v>1555</v>
      </c>
      <c r="D690" s="132" t="str">
        <f>IF(OR(LEFT(C690,5)="000 9",LEFT(C690,5)="000 7"),"X",C690)</f>
        <v>000 0600 0000000 000 225</v>
      </c>
      <c r="E690" s="128">
        <v>778119</v>
      </c>
      <c r="F690" s="129"/>
      <c r="G690" s="130">
        <v>778119</v>
      </c>
      <c r="H690" s="130"/>
      <c r="I690" s="130"/>
      <c r="J690" s="130"/>
      <c r="K690" s="130">
        <v>677719</v>
      </c>
      <c r="L690" s="130">
        <v>100400</v>
      </c>
      <c r="M690" s="130"/>
      <c r="N690" s="130">
        <v>651968.77</v>
      </c>
      <c r="O690" s="130"/>
      <c r="P690" s="130">
        <v>651968.77</v>
      </c>
      <c r="Q690" s="130"/>
      <c r="R690" s="130"/>
      <c r="S690" s="130"/>
      <c r="T690" s="130">
        <v>651968.77</v>
      </c>
      <c r="U690" s="130"/>
      <c r="V690" s="130"/>
    </row>
    <row r="691" spans="1:22" s="23" customFormat="1" ht="12.75">
      <c r="A691" s="131" t="s">
        <v>830</v>
      </c>
      <c r="B691" s="90">
        <v>200</v>
      </c>
      <c r="C691" s="90" t="s">
        <v>1556</v>
      </c>
      <c r="D691" s="132" t="str">
        <f>IF(OR(LEFT(C691,5)="000 9",LEFT(C691,5)="000 7"),"X",C691)</f>
        <v>000 0600 0000000 000 226</v>
      </c>
      <c r="E691" s="128">
        <v>35480893.03</v>
      </c>
      <c r="F691" s="129"/>
      <c r="G691" s="130">
        <v>35480893.03</v>
      </c>
      <c r="H691" s="130"/>
      <c r="I691" s="130">
        <v>27817100</v>
      </c>
      <c r="J691" s="130">
        <v>4602792.97</v>
      </c>
      <c r="K691" s="130">
        <v>3054368.06</v>
      </c>
      <c r="L691" s="130">
        <v>6632</v>
      </c>
      <c r="M691" s="130"/>
      <c r="N691" s="130">
        <v>941428.56</v>
      </c>
      <c r="O691" s="130"/>
      <c r="P691" s="130">
        <v>941428.56</v>
      </c>
      <c r="Q691" s="130"/>
      <c r="R691" s="130"/>
      <c r="S691" s="130">
        <v>797208.47</v>
      </c>
      <c r="T691" s="130">
        <v>144220.09</v>
      </c>
      <c r="U691" s="130"/>
      <c r="V691" s="130"/>
    </row>
    <row r="692" spans="1:22" s="23" customFormat="1" ht="22.5">
      <c r="A692" s="131" t="s">
        <v>832</v>
      </c>
      <c r="B692" s="90">
        <v>200</v>
      </c>
      <c r="C692" s="90" t="s">
        <v>1557</v>
      </c>
      <c r="D692" s="132" t="str">
        <f>IF(OR(LEFT(C692,5)="000 9",LEFT(C692,5)="000 7"),"X",C692)</f>
        <v>000 0600 0000000 000 240</v>
      </c>
      <c r="E692" s="128">
        <v>8575740</v>
      </c>
      <c r="F692" s="129"/>
      <c r="G692" s="130">
        <v>8575740</v>
      </c>
      <c r="H692" s="130"/>
      <c r="I692" s="130">
        <v>7805620</v>
      </c>
      <c r="J692" s="130">
        <v>120</v>
      </c>
      <c r="K692" s="130">
        <v>770000</v>
      </c>
      <c r="L692" s="130"/>
      <c r="M692" s="130"/>
      <c r="N692" s="130">
        <v>2923920</v>
      </c>
      <c r="O692" s="130"/>
      <c r="P692" s="130">
        <v>2923920</v>
      </c>
      <c r="Q692" s="130"/>
      <c r="R692" s="130">
        <v>2551300</v>
      </c>
      <c r="S692" s="130">
        <v>120</v>
      </c>
      <c r="T692" s="130">
        <v>372500</v>
      </c>
      <c r="U692" s="130"/>
      <c r="V692" s="130"/>
    </row>
    <row r="693" spans="1:22" s="23" customFormat="1" ht="33.75">
      <c r="A693" s="131" t="s">
        <v>834</v>
      </c>
      <c r="B693" s="90">
        <v>200</v>
      </c>
      <c r="C693" s="90" t="s">
        <v>1558</v>
      </c>
      <c r="D693" s="132" t="str">
        <f>IF(OR(LEFT(C693,5)="000 9",LEFT(C693,5)="000 7"),"X",C693)</f>
        <v>000 0600 0000000 000 241</v>
      </c>
      <c r="E693" s="128">
        <v>8575620</v>
      </c>
      <c r="F693" s="129"/>
      <c r="G693" s="130">
        <v>8575620</v>
      </c>
      <c r="H693" s="130"/>
      <c r="I693" s="130">
        <v>7805620</v>
      </c>
      <c r="J693" s="130"/>
      <c r="K693" s="130">
        <v>770000</v>
      </c>
      <c r="L693" s="130"/>
      <c r="M693" s="130"/>
      <c r="N693" s="130">
        <v>2923800</v>
      </c>
      <c r="O693" s="130"/>
      <c r="P693" s="130">
        <v>2923800</v>
      </c>
      <c r="Q693" s="130"/>
      <c r="R693" s="130">
        <v>2551300</v>
      </c>
      <c r="S693" s="130"/>
      <c r="T693" s="130">
        <v>372500</v>
      </c>
      <c r="U693" s="130"/>
      <c r="V693" s="130"/>
    </row>
    <row r="694" spans="1:22" s="23" customFormat="1" ht="45">
      <c r="A694" s="131" t="s">
        <v>836</v>
      </c>
      <c r="B694" s="90">
        <v>200</v>
      </c>
      <c r="C694" s="90" t="s">
        <v>1559</v>
      </c>
      <c r="D694" s="132" t="str">
        <f>IF(OR(LEFT(C694,5)="000 9",LEFT(C694,5)="000 7"),"X",C694)</f>
        <v>000 0600 0000000 000 242</v>
      </c>
      <c r="E694" s="128">
        <v>120</v>
      </c>
      <c r="F694" s="129"/>
      <c r="G694" s="130">
        <v>120</v>
      </c>
      <c r="H694" s="130"/>
      <c r="I694" s="130"/>
      <c r="J694" s="130">
        <v>120</v>
      </c>
      <c r="K694" s="130"/>
      <c r="L694" s="130"/>
      <c r="M694" s="130"/>
      <c r="N694" s="130">
        <v>120</v>
      </c>
      <c r="O694" s="130"/>
      <c r="P694" s="130">
        <v>120</v>
      </c>
      <c r="Q694" s="130"/>
      <c r="R694" s="130"/>
      <c r="S694" s="130">
        <v>120</v>
      </c>
      <c r="T694" s="130"/>
      <c r="U694" s="130"/>
      <c r="V694" s="130"/>
    </row>
    <row r="695" spans="1:22" s="23" customFormat="1" ht="12.75">
      <c r="A695" s="131" t="s">
        <v>838</v>
      </c>
      <c r="B695" s="90">
        <v>200</v>
      </c>
      <c r="C695" s="90" t="s">
        <v>1560</v>
      </c>
      <c r="D695" s="132" t="str">
        <f>IF(OR(LEFT(C695,5)="000 9",LEFT(C695,5)="000 7"),"X",C695)</f>
        <v>000 0600 0000000 000 250</v>
      </c>
      <c r="E695" s="128"/>
      <c r="F695" s="129"/>
      <c r="G695" s="130"/>
      <c r="H695" s="130">
        <v>1005100</v>
      </c>
      <c r="I695" s="130">
        <v>905100</v>
      </c>
      <c r="J695" s="130"/>
      <c r="K695" s="130">
        <v>100000</v>
      </c>
      <c r="L695" s="130"/>
      <c r="M695" s="130"/>
      <c r="N695" s="130"/>
      <c r="O695" s="130"/>
      <c r="P695" s="130"/>
      <c r="Q695" s="130">
        <v>377125</v>
      </c>
      <c r="R695" s="130">
        <v>377125</v>
      </c>
      <c r="S695" s="130"/>
      <c r="T695" s="130"/>
      <c r="U695" s="130"/>
      <c r="V695" s="130"/>
    </row>
    <row r="696" spans="1:22" s="23" customFormat="1" ht="33.75">
      <c r="A696" s="131" t="s">
        <v>840</v>
      </c>
      <c r="B696" s="90">
        <v>200</v>
      </c>
      <c r="C696" s="90" t="s">
        <v>1561</v>
      </c>
      <c r="D696" s="132" t="str">
        <f>IF(OR(LEFT(C696,5)="000 9",LEFT(C696,5)="000 7"),"X",C696)</f>
        <v>000 0600 0000000 000 251</v>
      </c>
      <c r="E696" s="128"/>
      <c r="F696" s="129"/>
      <c r="G696" s="130"/>
      <c r="H696" s="130">
        <v>1005100</v>
      </c>
      <c r="I696" s="130">
        <v>905100</v>
      </c>
      <c r="J696" s="130"/>
      <c r="K696" s="130">
        <v>100000</v>
      </c>
      <c r="L696" s="130"/>
      <c r="M696" s="130"/>
      <c r="N696" s="130"/>
      <c r="O696" s="130"/>
      <c r="P696" s="130"/>
      <c r="Q696" s="130">
        <v>377125</v>
      </c>
      <c r="R696" s="130">
        <v>377125</v>
      </c>
      <c r="S696" s="130"/>
      <c r="T696" s="130"/>
      <c r="U696" s="130"/>
      <c r="V696" s="130"/>
    </row>
    <row r="697" spans="1:22" s="23" customFormat="1" ht="12.75">
      <c r="A697" s="131" t="s">
        <v>848</v>
      </c>
      <c r="B697" s="90">
        <v>200</v>
      </c>
      <c r="C697" s="90" t="s">
        <v>1562</v>
      </c>
      <c r="D697" s="132" t="str">
        <f>IF(OR(LEFT(C697,5)="000 9",LEFT(C697,5)="000 7"),"X",C697)</f>
        <v>000 0600 0000000 000 290</v>
      </c>
      <c r="E697" s="128">
        <v>2895195.21</v>
      </c>
      <c r="F697" s="129"/>
      <c r="G697" s="130">
        <v>2895195.21</v>
      </c>
      <c r="H697" s="130"/>
      <c r="I697" s="130">
        <v>6800</v>
      </c>
      <c r="J697" s="130"/>
      <c r="K697" s="130">
        <v>2888395.21</v>
      </c>
      <c r="L697" s="130"/>
      <c r="M697" s="130"/>
      <c r="N697" s="130">
        <v>46242.62</v>
      </c>
      <c r="O697" s="130"/>
      <c r="P697" s="130">
        <v>46242.62</v>
      </c>
      <c r="Q697" s="130"/>
      <c r="R697" s="130"/>
      <c r="S697" s="130"/>
      <c r="T697" s="130">
        <v>46242.62</v>
      </c>
      <c r="U697" s="130"/>
      <c r="V697" s="130"/>
    </row>
    <row r="698" spans="1:22" s="23" customFormat="1" ht="12.75">
      <c r="A698" s="131" t="s">
        <v>850</v>
      </c>
      <c r="B698" s="90">
        <v>200</v>
      </c>
      <c r="C698" s="90" t="s">
        <v>1563</v>
      </c>
      <c r="D698" s="132" t="str">
        <f>IF(OR(LEFT(C698,5)="000 9",LEFT(C698,5)="000 7"),"X",C698)</f>
        <v>000 0600 0000000 000 300</v>
      </c>
      <c r="E698" s="128">
        <v>2098410</v>
      </c>
      <c r="F698" s="129"/>
      <c r="G698" s="130">
        <v>2098410</v>
      </c>
      <c r="H698" s="130"/>
      <c r="I698" s="130">
        <v>140000</v>
      </c>
      <c r="J698" s="130">
        <v>705100</v>
      </c>
      <c r="K698" s="130">
        <v>1253310</v>
      </c>
      <c r="L698" s="130"/>
      <c r="M698" s="130"/>
      <c r="N698" s="130">
        <v>191419.65</v>
      </c>
      <c r="O698" s="130"/>
      <c r="P698" s="130">
        <v>191419.65</v>
      </c>
      <c r="Q698" s="130"/>
      <c r="R698" s="130">
        <v>14903.03</v>
      </c>
      <c r="S698" s="130">
        <v>2550</v>
      </c>
      <c r="T698" s="130">
        <v>173966.62</v>
      </c>
      <c r="U698" s="130"/>
      <c r="V698" s="130"/>
    </row>
    <row r="699" spans="1:22" s="23" customFormat="1" ht="22.5">
      <c r="A699" s="131" t="s">
        <v>852</v>
      </c>
      <c r="B699" s="90">
        <v>200</v>
      </c>
      <c r="C699" s="90" t="s">
        <v>1564</v>
      </c>
      <c r="D699" s="132" t="str">
        <f>IF(OR(LEFT(C699,5)="000 9",LEFT(C699,5)="000 7"),"X",C699)</f>
        <v>000 0600 0000000 000 310</v>
      </c>
      <c r="E699" s="128">
        <v>1024000</v>
      </c>
      <c r="F699" s="129"/>
      <c r="G699" s="130">
        <v>1024000</v>
      </c>
      <c r="H699" s="130"/>
      <c r="I699" s="130"/>
      <c r="J699" s="130"/>
      <c r="K699" s="130">
        <v>1024000</v>
      </c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</row>
    <row r="700" spans="1:22" s="23" customFormat="1" ht="22.5">
      <c r="A700" s="131" t="s">
        <v>856</v>
      </c>
      <c r="B700" s="90">
        <v>200</v>
      </c>
      <c r="C700" s="90" t="s">
        <v>1565</v>
      </c>
      <c r="D700" s="132" t="str">
        <f>IF(OR(LEFT(C700,5)="000 9",LEFT(C700,5)="000 7"),"X",C700)</f>
        <v>000 0600 0000000 000 340</v>
      </c>
      <c r="E700" s="128">
        <v>1074410</v>
      </c>
      <c r="F700" s="129"/>
      <c r="G700" s="130">
        <v>1074410</v>
      </c>
      <c r="H700" s="130"/>
      <c r="I700" s="130">
        <v>140000</v>
      </c>
      <c r="J700" s="130">
        <v>705100</v>
      </c>
      <c r="K700" s="130">
        <v>229310</v>
      </c>
      <c r="L700" s="130"/>
      <c r="M700" s="130"/>
      <c r="N700" s="130">
        <v>191419.65</v>
      </c>
      <c r="O700" s="130"/>
      <c r="P700" s="130">
        <v>191419.65</v>
      </c>
      <c r="Q700" s="130"/>
      <c r="R700" s="130">
        <v>14903.03</v>
      </c>
      <c r="S700" s="130">
        <v>2550</v>
      </c>
      <c r="T700" s="130">
        <v>173966.62</v>
      </c>
      <c r="U700" s="130"/>
      <c r="V700" s="130"/>
    </row>
    <row r="701" spans="1:22" s="23" customFormat="1" ht="12.75">
      <c r="A701" s="131" t="s">
        <v>1566</v>
      </c>
      <c r="B701" s="90">
        <v>200</v>
      </c>
      <c r="C701" s="90" t="s">
        <v>1567</v>
      </c>
      <c r="D701" s="132" t="str">
        <f>IF(OR(LEFT(C701,5)="000 9",LEFT(C701,5)="000 7"),"X",C701)</f>
        <v>000 0601 0000000 000 000</v>
      </c>
      <c r="E701" s="128">
        <v>905100</v>
      </c>
      <c r="F701" s="129"/>
      <c r="G701" s="130">
        <v>905100</v>
      </c>
      <c r="H701" s="130">
        <v>905100</v>
      </c>
      <c r="I701" s="130">
        <v>905100</v>
      </c>
      <c r="J701" s="130">
        <v>905100</v>
      </c>
      <c r="K701" s="130"/>
      <c r="L701" s="130"/>
      <c r="M701" s="130"/>
      <c r="N701" s="130">
        <v>330629.58</v>
      </c>
      <c r="O701" s="130"/>
      <c r="P701" s="130">
        <v>330629.58</v>
      </c>
      <c r="Q701" s="130">
        <v>377125</v>
      </c>
      <c r="R701" s="130">
        <v>377125</v>
      </c>
      <c r="S701" s="130">
        <v>330629.58</v>
      </c>
      <c r="T701" s="130"/>
      <c r="U701" s="130"/>
      <c r="V701" s="130"/>
    </row>
    <row r="702" spans="1:22" s="23" customFormat="1" ht="12.75">
      <c r="A702" s="131" t="s">
        <v>808</v>
      </c>
      <c r="B702" s="90">
        <v>200</v>
      </c>
      <c r="C702" s="90" t="s">
        <v>1568</v>
      </c>
      <c r="D702" s="132" t="str">
        <f>IF(OR(LEFT(C702,5)="000 9",LEFT(C702,5)="000 7"),"X",C702)</f>
        <v>000 0601 0000000 000 200</v>
      </c>
      <c r="E702" s="128">
        <v>900000</v>
      </c>
      <c r="F702" s="129"/>
      <c r="G702" s="130">
        <v>900000</v>
      </c>
      <c r="H702" s="130">
        <v>905100</v>
      </c>
      <c r="I702" s="130">
        <v>905100</v>
      </c>
      <c r="J702" s="130">
        <v>900000</v>
      </c>
      <c r="K702" s="130"/>
      <c r="L702" s="130"/>
      <c r="M702" s="130"/>
      <c r="N702" s="130">
        <v>328079.58</v>
      </c>
      <c r="O702" s="130"/>
      <c r="P702" s="130">
        <v>328079.58</v>
      </c>
      <c r="Q702" s="130">
        <v>377125</v>
      </c>
      <c r="R702" s="130">
        <v>377125</v>
      </c>
      <c r="S702" s="130">
        <v>328079.58</v>
      </c>
      <c r="T702" s="130"/>
      <c r="U702" s="130"/>
      <c r="V702" s="130"/>
    </row>
    <row r="703" spans="1:22" s="23" customFormat="1" ht="22.5">
      <c r="A703" s="131" t="s">
        <v>810</v>
      </c>
      <c r="B703" s="90">
        <v>200</v>
      </c>
      <c r="C703" s="90" t="s">
        <v>1569</v>
      </c>
      <c r="D703" s="132" t="str">
        <f>IF(OR(LEFT(C703,5)="000 9",LEFT(C703,5)="000 7"),"X",C703)</f>
        <v>000 0601 0000000 000 210</v>
      </c>
      <c r="E703" s="128">
        <v>888940</v>
      </c>
      <c r="F703" s="129"/>
      <c r="G703" s="130">
        <v>888940</v>
      </c>
      <c r="H703" s="130"/>
      <c r="I703" s="130"/>
      <c r="J703" s="130">
        <v>888940</v>
      </c>
      <c r="K703" s="130"/>
      <c r="L703" s="130"/>
      <c r="M703" s="130"/>
      <c r="N703" s="130">
        <v>328079.58</v>
      </c>
      <c r="O703" s="130"/>
      <c r="P703" s="130">
        <v>328079.58</v>
      </c>
      <c r="Q703" s="130"/>
      <c r="R703" s="130"/>
      <c r="S703" s="130">
        <v>328079.58</v>
      </c>
      <c r="T703" s="130"/>
      <c r="U703" s="130"/>
      <c r="V703" s="130"/>
    </row>
    <row r="704" spans="1:22" s="23" customFormat="1" ht="12.75">
      <c r="A704" s="131" t="s">
        <v>812</v>
      </c>
      <c r="B704" s="90">
        <v>200</v>
      </c>
      <c r="C704" s="90" t="s">
        <v>1570</v>
      </c>
      <c r="D704" s="132" t="str">
        <f>IF(OR(LEFT(C704,5)="000 9",LEFT(C704,5)="000 7"),"X",C704)</f>
        <v>000 0601 0000000 000 211</v>
      </c>
      <c r="E704" s="128">
        <v>662400</v>
      </c>
      <c r="F704" s="129"/>
      <c r="G704" s="130">
        <v>662400</v>
      </c>
      <c r="H704" s="130"/>
      <c r="I704" s="130"/>
      <c r="J704" s="130">
        <v>662400</v>
      </c>
      <c r="K704" s="130"/>
      <c r="L704" s="130"/>
      <c r="M704" s="130"/>
      <c r="N704" s="130">
        <v>265493.58</v>
      </c>
      <c r="O704" s="130"/>
      <c r="P704" s="130">
        <v>265493.58</v>
      </c>
      <c r="Q704" s="130"/>
      <c r="R704" s="130"/>
      <c r="S704" s="130">
        <v>265493.58</v>
      </c>
      <c r="T704" s="130"/>
      <c r="U704" s="130"/>
      <c r="V704" s="130"/>
    </row>
    <row r="705" spans="1:22" s="23" customFormat="1" ht="12.75">
      <c r="A705" s="131" t="s">
        <v>816</v>
      </c>
      <c r="B705" s="90">
        <v>200</v>
      </c>
      <c r="C705" s="90" t="s">
        <v>1571</v>
      </c>
      <c r="D705" s="132" t="str">
        <f>IF(OR(LEFT(C705,5)="000 9",LEFT(C705,5)="000 7"),"X",C705)</f>
        <v>000 0601 0000000 000 213</v>
      </c>
      <c r="E705" s="128">
        <v>226540</v>
      </c>
      <c r="F705" s="129"/>
      <c r="G705" s="130">
        <v>226540</v>
      </c>
      <c r="H705" s="130"/>
      <c r="I705" s="130"/>
      <c r="J705" s="130">
        <v>226540</v>
      </c>
      <c r="K705" s="130"/>
      <c r="L705" s="130"/>
      <c r="M705" s="130"/>
      <c r="N705" s="130">
        <v>62586</v>
      </c>
      <c r="O705" s="130"/>
      <c r="P705" s="130">
        <v>62586</v>
      </c>
      <c r="Q705" s="130"/>
      <c r="R705" s="130"/>
      <c r="S705" s="130">
        <v>62586</v>
      </c>
      <c r="T705" s="130"/>
      <c r="U705" s="130"/>
      <c r="V705" s="130"/>
    </row>
    <row r="706" spans="1:22" s="23" customFormat="1" ht="12.75">
      <c r="A706" s="131" t="s">
        <v>818</v>
      </c>
      <c r="B706" s="90">
        <v>200</v>
      </c>
      <c r="C706" s="90" t="s">
        <v>1572</v>
      </c>
      <c r="D706" s="132" t="str">
        <f>IF(OR(LEFT(C706,5)="000 9",LEFT(C706,5)="000 7"),"X",C706)</f>
        <v>000 0601 0000000 000 220</v>
      </c>
      <c r="E706" s="128">
        <v>11060</v>
      </c>
      <c r="F706" s="129"/>
      <c r="G706" s="130">
        <v>11060</v>
      </c>
      <c r="H706" s="130"/>
      <c r="I706" s="130"/>
      <c r="J706" s="130">
        <v>11060</v>
      </c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</row>
    <row r="707" spans="1:22" s="23" customFormat="1" ht="12.75">
      <c r="A707" s="131" t="s">
        <v>820</v>
      </c>
      <c r="B707" s="90">
        <v>200</v>
      </c>
      <c r="C707" s="90" t="s">
        <v>1573</v>
      </c>
      <c r="D707" s="132" t="str">
        <f>IF(OR(LEFT(C707,5)="000 9",LEFT(C707,5)="000 7"),"X",C707)</f>
        <v>000 0601 0000000 000 221</v>
      </c>
      <c r="E707" s="128">
        <v>500</v>
      </c>
      <c r="F707" s="129"/>
      <c r="G707" s="130">
        <v>500</v>
      </c>
      <c r="H707" s="130"/>
      <c r="I707" s="130"/>
      <c r="J707" s="130">
        <v>500</v>
      </c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</row>
    <row r="708" spans="1:22" s="23" customFormat="1" ht="12.75">
      <c r="A708" s="131" t="s">
        <v>822</v>
      </c>
      <c r="B708" s="90">
        <v>200</v>
      </c>
      <c r="C708" s="90" t="s">
        <v>1574</v>
      </c>
      <c r="D708" s="132" t="str">
        <f>IF(OR(LEFT(C708,5)="000 9",LEFT(C708,5)="000 7"),"X",C708)</f>
        <v>000 0601 0000000 000 222</v>
      </c>
      <c r="E708" s="128">
        <v>7560</v>
      </c>
      <c r="F708" s="129"/>
      <c r="G708" s="130">
        <v>7560</v>
      </c>
      <c r="H708" s="130"/>
      <c r="I708" s="130"/>
      <c r="J708" s="130">
        <v>7560</v>
      </c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</row>
    <row r="709" spans="1:22" s="23" customFormat="1" ht="12.75">
      <c r="A709" s="131" t="s">
        <v>830</v>
      </c>
      <c r="B709" s="90">
        <v>200</v>
      </c>
      <c r="C709" s="90" t="s">
        <v>1575</v>
      </c>
      <c r="D709" s="132" t="str">
        <f>IF(OR(LEFT(C709,5)="000 9",LEFT(C709,5)="000 7"),"X",C709)</f>
        <v>000 0601 0000000 000 226</v>
      </c>
      <c r="E709" s="128">
        <v>3000</v>
      </c>
      <c r="F709" s="129"/>
      <c r="G709" s="130">
        <v>3000</v>
      </c>
      <c r="H709" s="130"/>
      <c r="I709" s="130"/>
      <c r="J709" s="130">
        <v>3000</v>
      </c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</row>
    <row r="710" spans="1:22" s="23" customFormat="1" ht="12.75">
      <c r="A710" s="131" t="s">
        <v>838</v>
      </c>
      <c r="B710" s="90">
        <v>200</v>
      </c>
      <c r="C710" s="90" t="s">
        <v>1576</v>
      </c>
      <c r="D710" s="132" t="str">
        <f>IF(OR(LEFT(C710,5)="000 9",LEFT(C710,5)="000 7"),"X",C710)</f>
        <v>000 0601 0000000 000 250</v>
      </c>
      <c r="E710" s="128"/>
      <c r="F710" s="129"/>
      <c r="G710" s="130"/>
      <c r="H710" s="130">
        <v>905100</v>
      </c>
      <c r="I710" s="130">
        <v>905100</v>
      </c>
      <c r="J710" s="130"/>
      <c r="K710" s="130"/>
      <c r="L710" s="130"/>
      <c r="M710" s="130"/>
      <c r="N710" s="130"/>
      <c r="O710" s="130"/>
      <c r="P710" s="130"/>
      <c r="Q710" s="130">
        <v>377125</v>
      </c>
      <c r="R710" s="130">
        <v>377125</v>
      </c>
      <c r="S710" s="130"/>
      <c r="T710" s="130"/>
      <c r="U710" s="130"/>
      <c r="V710" s="130"/>
    </row>
    <row r="711" spans="1:22" s="23" customFormat="1" ht="33.75">
      <c r="A711" s="131" t="s">
        <v>840</v>
      </c>
      <c r="B711" s="90">
        <v>200</v>
      </c>
      <c r="C711" s="90" t="s">
        <v>1577</v>
      </c>
      <c r="D711" s="132" t="str">
        <f>IF(OR(LEFT(C711,5)="000 9",LEFT(C711,5)="000 7"),"X",C711)</f>
        <v>000 0601 0000000 000 251</v>
      </c>
      <c r="E711" s="128"/>
      <c r="F711" s="129"/>
      <c r="G711" s="130"/>
      <c r="H711" s="130">
        <v>905100</v>
      </c>
      <c r="I711" s="130">
        <v>905100</v>
      </c>
      <c r="J711" s="130"/>
      <c r="K711" s="130"/>
      <c r="L711" s="130"/>
      <c r="M711" s="130"/>
      <c r="N711" s="130"/>
      <c r="O711" s="130"/>
      <c r="P711" s="130"/>
      <c r="Q711" s="130">
        <v>377125</v>
      </c>
      <c r="R711" s="130">
        <v>377125</v>
      </c>
      <c r="S711" s="130"/>
      <c r="T711" s="130"/>
      <c r="U711" s="130"/>
      <c r="V711" s="130"/>
    </row>
    <row r="712" spans="1:22" s="23" customFormat="1" ht="12.75">
      <c r="A712" s="131" t="s">
        <v>850</v>
      </c>
      <c r="B712" s="90">
        <v>200</v>
      </c>
      <c r="C712" s="90" t="s">
        <v>1578</v>
      </c>
      <c r="D712" s="132" t="str">
        <f>IF(OR(LEFT(C712,5)="000 9",LEFT(C712,5)="000 7"),"X",C712)</f>
        <v>000 0601 0000000 000 300</v>
      </c>
      <c r="E712" s="128">
        <v>5100</v>
      </c>
      <c r="F712" s="129"/>
      <c r="G712" s="130">
        <v>5100</v>
      </c>
      <c r="H712" s="130"/>
      <c r="I712" s="130"/>
      <c r="J712" s="130">
        <v>5100</v>
      </c>
      <c r="K712" s="130"/>
      <c r="L712" s="130"/>
      <c r="M712" s="130"/>
      <c r="N712" s="130">
        <v>2550</v>
      </c>
      <c r="O712" s="130"/>
      <c r="P712" s="130">
        <v>2550</v>
      </c>
      <c r="Q712" s="130"/>
      <c r="R712" s="130"/>
      <c r="S712" s="130">
        <v>2550</v>
      </c>
      <c r="T712" s="130"/>
      <c r="U712" s="130"/>
      <c r="V712" s="130"/>
    </row>
    <row r="713" spans="1:22" s="23" customFormat="1" ht="22.5">
      <c r="A713" s="131" t="s">
        <v>856</v>
      </c>
      <c r="B713" s="90">
        <v>200</v>
      </c>
      <c r="C713" s="90" t="s">
        <v>1579</v>
      </c>
      <c r="D713" s="132" t="str">
        <f>IF(OR(LEFT(C713,5)="000 9",LEFT(C713,5)="000 7"),"X",C713)</f>
        <v>000 0601 0000000 000 340</v>
      </c>
      <c r="E713" s="128">
        <v>5100</v>
      </c>
      <c r="F713" s="129"/>
      <c r="G713" s="130">
        <v>5100</v>
      </c>
      <c r="H713" s="130"/>
      <c r="I713" s="130"/>
      <c r="J713" s="130">
        <v>5100</v>
      </c>
      <c r="K713" s="130"/>
      <c r="L713" s="130"/>
      <c r="M713" s="130"/>
      <c r="N713" s="130">
        <v>2550</v>
      </c>
      <c r="O713" s="130"/>
      <c r="P713" s="130">
        <v>2550</v>
      </c>
      <c r="Q713" s="130"/>
      <c r="R713" s="130"/>
      <c r="S713" s="130">
        <v>2550</v>
      </c>
      <c r="T713" s="130"/>
      <c r="U713" s="130"/>
      <c r="V713" s="130"/>
    </row>
    <row r="714" spans="1:22" s="23" customFormat="1" ht="22.5">
      <c r="A714" s="131" t="s">
        <v>1580</v>
      </c>
      <c r="B714" s="90">
        <v>200</v>
      </c>
      <c r="C714" s="90" t="s">
        <v>1581</v>
      </c>
      <c r="D714" s="132" t="str">
        <f>IF(OR(LEFT(C714,5)="000 9",LEFT(C714,5)="000 7"),"X",C714)</f>
        <v>000 0602 0000000 000 000</v>
      </c>
      <c r="E714" s="128">
        <v>183033.97</v>
      </c>
      <c r="F714" s="129"/>
      <c r="G714" s="130">
        <v>183033.97</v>
      </c>
      <c r="H714" s="130"/>
      <c r="I714" s="130"/>
      <c r="J714" s="130">
        <v>99912.97</v>
      </c>
      <c r="K714" s="130">
        <v>83121</v>
      </c>
      <c r="L714" s="130"/>
      <c r="M714" s="130"/>
      <c r="N714" s="130">
        <v>99912.97</v>
      </c>
      <c r="O714" s="130"/>
      <c r="P714" s="130">
        <v>99912.97</v>
      </c>
      <c r="Q714" s="130"/>
      <c r="R714" s="130"/>
      <c r="S714" s="130">
        <v>99912.97</v>
      </c>
      <c r="T714" s="130"/>
      <c r="U714" s="130"/>
      <c r="V714" s="130"/>
    </row>
    <row r="715" spans="1:22" s="23" customFormat="1" ht="12.75">
      <c r="A715" s="131" t="s">
        <v>808</v>
      </c>
      <c r="B715" s="90">
        <v>200</v>
      </c>
      <c r="C715" s="90" t="s">
        <v>1582</v>
      </c>
      <c r="D715" s="132" t="str">
        <f>IF(OR(LEFT(C715,5)="000 9",LEFT(C715,5)="000 7"),"X",C715)</f>
        <v>000 0602 0000000 000 200</v>
      </c>
      <c r="E715" s="128">
        <v>183033.97</v>
      </c>
      <c r="F715" s="129"/>
      <c r="G715" s="130">
        <v>183033.97</v>
      </c>
      <c r="H715" s="130"/>
      <c r="I715" s="130"/>
      <c r="J715" s="130">
        <v>99912.97</v>
      </c>
      <c r="K715" s="130">
        <v>83121</v>
      </c>
      <c r="L715" s="130"/>
      <c r="M715" s="130"/>
      <c r="N715" s="130">
        <v>99912.97</v>
      </c>
      <c r="O715" s="130"/>
      <c r="P715" s="130">
        <v>99912.97</v>
      </c>
      <c r="Q715" s="130"/>
      <c r="R715" s="130"/>
      <c r="S715" s="130">
        <v>99912.97</v>
      </c>
      <c r="T715" s="130"/>
      <c r="U715" s="130"/>
      <c r="V715" s="130"/>
    </row>
    <row r="716" spans="1:22" s="23" customFormat="1" ht="12.75">
      <c r="A716" s="131" t="s">
        <v>818</v>
      </c>
      <c r="B716" s="90">
        <v>200</v>
      </c>
      <c r="C716" s="90" t="s">
        <v>1583</v>
      </c>
      <c r="D716" s="132" t="str">
        <f>IF(OR(LEFT(C716,5)="000 9",LEFT(C716,5)="000 7"),"X",C716)</f>
        <v>000 0602 0000000 000 220</v>
      </c>
      <c r="E716" s="128">
        <v>178033.97</v>
      </c>
      <c r="F716" s="129"/>
      <c r="G716" s="130">
        <v>178033.97</v>
      </c>
      <c r="H716" s="130"/>
      <c r="I716" s="130"/>
      <c r="J716" s="130">
        <v>99912.97</v>
      </c>
      <c r="K716" s="130">
        <v>78121</v>
      </c>
      <c r="L716" s="130"/>
      <c r="M716" s="130"/>
      <c r="N716" s="130">
        <v>99912.97</v>
      </c>
      <c r="O716" s="130"/>
      <c r="P716" s="130">
        <v>99912.97</v>
      </c>
      <c r="Q716" s="130"/>
      <c r="R716" s="130"/>
      <c r="S716" s="130">
        <v>99912.97</v>
      </c>
      <c r="T716" s="130"/>
      <c r="U716" s="130"/>
      <c r="V716" s="130"/>
    </row>
    <row r="717" spans="1:22" s="23" customFormat="1" ht="12.75">
      <c r="A717" s="131" t="s">
        <v>830</v>
      </c>
      <c r="B717" s="90">
        <v>200</v>
      </c>
      <c r="C717" s="90" t="s">
        <v>1584</v>
      </c>
      <c r="D717" s="132" t="str">
        <f>IF(OR(LEFT(C717,5)="000 9",LEFT(C717,5)="000 7"),"X",C717)</f>
        <v>000 0602 0000000 000 226</v>
      </c>
      <c r="E717" s="128">
        <v>178033.97</v>
      </c>
      <c r="F717" s="129"/>
      <c r="G717" s="130">
        <v>178033.97</v>
      </c>
      <c r="H717" s="130"/>
      <c r="I717" s="130"/>
      <c r="J717" s="130">
        <v>99912.97</v>
      </c>
      <c r="K717" s="130">
        <v>78121</v>
      </c>
      <c r="L717" s="130"/>
      <c r="M717" s="130"/>
      <c r="N717" s="130">
        <v>99912.97</v>
      </c>
      <c r="O717" s="130"/>
      <c r="P717" s="130">
        <v>99912.97</v>
      </c>
      <c r="Q717" s="130"/>
      <c r="R717" s="130"/>
      <c r="S717" s="130">
        <v>99912.97</v>
      </c>
      <c r="T717" s="130"/>
      <c r="U717" s="130"/>
      <c r="V717" s="130"/>
    </row>
    <row r="718" spans="1:22" s="23" customFormat="1" ht="12.75">
      <c r="A718" s="131" t="s">
        <v>848</v>
      </c>
      <c r="B718" s="90">
        <v>200</v>
      </c>
      <c r="C718" s="90" t="s">
        <v>1585</v>
      </c>
      <c r="D718" s="132" t="str">
        <f>IF(OR(LEFT(C718,5)="000 9",LEFT(C718,5)="000 7"),"X",C718)</f>
        <v>000 0602 0000000 000 290</v>
      </c>
      <c r="E718" s="128">
        <v>5000</v>
      </c>
      <c r="F718" s="129"/>
      <c r="G718" s="130">
        <v>5000</v>
      </c>
      <c r="H718" s="130"/>
      <c r="I718" s="130"/>
      <c r="J718" s="130"/>
      <c r="K718" s="130">
        <v>5000</v>
      </c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</row>
    <row r="719" spans="1:22" s="23" customFormat="1" ht="22.5">
      <c r="A719" s="131" t="s">
        <v>1586</v>
      </c>
      <c r="B719" s="90">
        <v>200</v>
      </c>
      <c r="C719" s="90" t="s">
        <v>1587</v>
      </c>
      <c r="D719" s="132" t="str">
        <f>IF(OR(LEFT(C719,5)="000 9",LEFT(C719,5)="000 7"),"X",C719)</f>
        <v>000 0603 0000000 000 000</v>
      </c>
      <c r="E719" s="128">
        <v>39880148</v>
      </c>
      <c r="F719" s="129"/>
      <c r="G719" s="130">
        <v>39880148</v>
      </c>
      <c r="H719" s="130">
        <v>100000</v>
      </c>
      <c r="I719" s="130">
        <v>27951620</v>
      </c>
      <c r="J719" s="130">
        <v>3000000</v>
      </c>
      <c r="K719" s="130">
        <v>8921496</v>
      </c>
      <c r="L719" s="130">
        <v>107032</v>
      </c>
      <c r="M719" s="130"/>
      <c r="N719" s="130">
        <v>6108389.7</v>
      </c>
      <c r="O719" s="130"/>
      <c r="P719" s="130">
        <v>6108389.7</v>
      </c>
      <c r="Q719" s="130"/>
      <c r="R719" s="130">
        <v>3761423.69</v>
      </c>
      <c r="S719" s="130">
        <v>500000</v>
      </c>
      <c r="T719" s="130">
        <v>1846966.01</v>
      </c>
      <c r="U719" s="130"/>
      <c r="V719" s="130"/>
    </row>
    <row r="720" spans="1:22" s="23" customFormat="1" ht="12.75">
      <c r="A720" s="131" t="s">
        <v>808</v>
      </c>
      <c r="B720" s="90">
        <v>200</v>
      </c>
      <c r="C720" s="90" t="s">
        <v>1588</v>
      </c>
      <c r="D720" s="132" t="str">
        <f>IF(OR(LEFT(C720,5)="000 9",LEFT(C720,5)="000 7"),"X",C720)</f>
        <v>000 0603 0000000 000 200</v>
      </c>
      <c r="E720" s="128">
        <v>38626838</v>
      </c>
      <c r="F720" s="129"/>
      <c r="G720" s="130">
        <v>38626838</v>
      </c>
      <c r="H720" s="130">
        <v>100000</v>
      </c>
      <c r="I720" s="130">
        <v>27951620</v>
      </c>
      <c r="J720" s="130">
        <v>3000000</v>
      </c>
      <c r="K720" s="130">
        <v>7668186</v>
      </c>
      <c r="L720" s="130">
        <v>107032</v>
      </c>
      <c r="M720" s="130"/>
      <c r="N720" s="130">
        <v>5934423.08</v>
      </c>
      <c r="O720" s="130"/>
      <c r="P720" s="130">
        <v>5934423.08</v>
      </c>
      <c r="Q720" s="130"/>
      <c r="R720" s="130">
        <v>3761423.69</v>
      </c>
      <c r="S720" s="130">
        <v>500000</v>
      </c>
      <c r="T720" s="130">
        <v>1672999.39</v>
      </c>
      <c r="U720" s="130"/>
      <c r="V720" s="130"/>
    </row>
    <row r="721" spans="1:22" s="23" customFormat="1" ht="22.5">
      <c r="A721" s="131" t="s">
        <v>810</v>
      </c>
      <c r="B721" s="90">
        <v>200</v>
      </c>
      <c r="C721" s="90" t="s">
        <v>1589</v>
      </c>
      <c r="D721" s="132" t="str">
        <f>IF(OR(LEFT(C721,5)="000 9",LEFT(C721,5)="000 7"),"X",C721)</f>
        <v>000 0603 0000000 000 210</v>
      </c>
      <c r="E721" s="128">
        <v>4985954.73</v>
      </c>
      <c r="F721" s="129"/>
      <c r="G721" s="130">
        <v>4985954.73</v>
      </c>
      <c r="H721" s="130"/>
      <c r="I721" s="130">
        <v>3593600</v>
      </c>
      <c r="J721" s="130"/>
      <c r="K721" s="130">
        <v>1392354.73</v>
      </c>
      <c r="L721" s="130"/>
      <c r="M721" s="130"/>
      <c r="N721" s="130">
        <v>1742788.76</v>
      </c>
      <c r="O721" s="130"/>
      <c r="P721" s="130">
        <v>1742788.76</v>
      </c>
      <c r="Q721" s="130"/>
      <c r="R721" s="130">
        <v>1210123.69</v>
      </c>
      <c r="S721" s="130"/>
      <c r="T721" s="130">
        <v>532665.07</v>
      </c>
      <c r="U721" s="130"/>
      <c r="V721" s="130"/>
    </row>
    <row r="722" spans="1:22" s="23" customFormat="1" ht="12.75">
      <c r="A722" s="131" t="s">
        <v>812</v>
      </c>
      <c r="B722" s="90">
        <v>200</v>
      </c>
      <c r="C722" s="90" t="s">
        <v>1590</v>
      </c>
      <c r="D722" s="132" t="str">
        <f>IF(OR(LEFT(C722,5)="000 9",LEFT(C722,5)="000 7"),"X",C722)</f>
        <v>000 0603 0000000 000 211</v>
      </c>
      <c r="E722" s="128">
        <v>3712012</v>
      </c>
      <c r="F722" s="129"/>
      <c r="G722" s="130">
        <v>3712012</v>
      </c>
      <c r="H722" s="130"/>
      <c r="I722" s="130">
        <v>2680000</v>
      </c>
      <c r="J722" s="130"/>
      <c r="K722" s="130">
        <v>1032012</v>
      </c>
      <c r="L722" s="130"/>
      <c r="M722" s="130"/>
      <c r="N722" s="130">
        <v>1316056.47</v>
      </c>
      <c r="O722" s="130"/>
      <c r="P722" s="130">
        <v>1316056.47</v>
      </c>
      <c r="Q722" s="130"/>
      <c r="R722" s="130">
        <v>920606.63</v>
      </c>
      <c r="S722" s="130"/>
      <c r="T722" s="130">
        <v>395449.84</v>
      </c>
      <c r="U722" s="130"/>
      <c r="V722" s="130"/>
    </row>
    <row r="723" spans="1:22" s="23" customFormat="1" ht="12.75">
      <c r="A723" s="131" t="s">
        <v>814</v>
      </c>
      <c r="B723" s="90">
        <v>200</v>
      </c>
      <c r="C723" s="90" t="s">
        <v>1591</v>
      </c>
      <c r="D723" s="132" t="str">
        <f>IF(OR(LEFT(C723,5)="000 9",LEFT(C723,5)="000 7"),"X",C723)</f>
        <v>000 0603 0000000 000 212</v>
      </c>
      <c r="E723" s="128">
        <v>10000</v>
      </c>
      <c r="F723" s="129"/>
      <c r="G723" s="130">
        <v>10000</v>
      </c>
      <c r="H723" s="130"/>
      <c r="I723" s="130">
        <v>2000</v>
      </c>
      <c r="J723" s="130"/>
      <c r="K723" s="130">
        <v>8000</v>
      </c>
      <c r="L723" s="130"/>
      <c r="M723" s="130"/>
      <c r="N723" s="130">
        <v>2200</v>
      </c>
      <c r="O723" s="130"/>
      <c r="P723" s="130">
        <v>2200</v>
      </c>
      <c r="Q723" s="130"/>
      <c r="R723" s="130"/>
      <c r="S723" s="130"/>
      <c r="T723" s="130">
        <v>2200</v>
      </c>
      <c r="U723" s="130"/>
      <c r="V723" s="130"/>
    </row>
    <row r="724" spans="1:22" s="23" customFormat="1" ht="12.75">
      <c r="A724" s="131" t="s">
        <v>816</v>
      </c>
      <c r="B724" s="90">
        <v>200</v>
      </c>
      <c r="C724" s="90" t="s">
        <v>1592</v>
      </c>
      <c r="D724" s="132" t="str">
        <f>IF(OR(LEFT(C724,5)="000 9",LEFT(C724,5)="000 7"),"X",C724)</f>
        <v>000 0603 0000000 000 213</v>
      </c>
      <c r="E724" s="128">
        <v>1263942.73</v>
      </c>
      <c r="F724" s="129"/>
      <c r="G724" s="130">
        <v>1263942.73</v>
      </c>
      <c r="H724" s="130"/>
      <c r="I724" s="130">
        <v>911600</v>
      </c>
      <c r="J724" s="130"/>
      <c r="K724" s="130">
        <v>352342.73</v>
      </c>
      <c r="L724" s="130"/>
      <c r="M724" s="130"/>
      <c r="N724" s="130">
        <v>424532.29</v>
      </c>
      <c r="O724" s="130"/>
      <c r="P724" s="130">
        <v>424532.29</v>
      </c>
      <c r="Q724" s="130"/>
      <c r="R724" s="130">
        <v>289517.06</v>
      </c>
      <c r="S724" s="130"/>
      <c r="T724" s="130">
        <v>135015.23</v>
      </c>
      <c r="U724" s="130"/>
      <c r="V724" s="130"/>
    </row>
    <row r="725" spans="1:22" s="23" customFormat="1" ht="12.75">
      <c r="A725" s="131" t="s">
        <v>818</v>
      </c>
      <c r="B725" s="90">
        <v>200</v>
      </c>
      <c r="C725" s="90" t="s">
        <v>1593</v>
      </c>
      <c r="D725" s="132" t="str">
        <f>IF(OR(LEFT(C725,5)="000 9",LEFT(C725,5)="000 7"),"X",C725)</f>
        <v>000 0603 0000000 000 220</v>
      </c>
      <c r="E725" s="128">
        <v>22877945</v>
      </c>
      <c r="F725" s="129"/>
      <c r="G725" s="130">
        <v>22877945</v>
      </c>
      <c r="H725" s="130"/>
      <c r="I725" s="130">
        <v>16547400</v>
      </c>
      <c r="J725" s="130">
        <v>3000000</v>
      </c>
      <c r="K725" s="130">
        <v>3223513</v>
      </c>
      <c r="L725" s="130">
        <v>107032</v>
      </c>
      <c r="M725" s="130"/>
      <c r="N725" s="130">
        <v>1221591.7</v>
      </c>
      <c r="O725" s="130"/>
      <c r="P725" s="130">
        <v>1221591.7</v>
      </c>
      <c r="Q725" s="130"/>
      <c r="R725" s="130"/>
      <c r="S725" s="130">
        <v>500000</v>
      </c>
      <c r="T725" s="130">
        <v>721591.7</v>
      </c>
      <c r="U725" s="130"/>
      <c r="V725" s="130"/>
    </row>
    <row r="726" spans="1:22" s="23" customFormat="1" ht="12.75">
      <c r="A726" s="131" t="s">
        <v>820</v>
      </c>
      <c r="B726" s="90">
        <v>200</v>
      </c>
      <c r="C726" s="90" t="s">
        <v>1594</v>
      </c>
      <c r="D726" s="132" t="str">
        <f>IF(OR(LEFT(C726,5)="000 9",LEFT(C726,5)="000 7"),"X",C726)</f>
        <v>000 0603 0000000 000 221</v>
      </c>
      <c r="E726" s="128">
        <v>48900</v>
      </c>
      <c r="F726" s="129"/>
      <c r="G726" s="130">
        <v>48900</v>
      </c>
      <c r="H726" s="130"/>
      <c r="I726" s="130"/>
      <c r="J726" s="130"/>
      <c r="K726" s="130">
        <v>48900</v>
      </c>
      <c r="L726" s="130"/>
      <c r="M726" s="130"/>
      <c r="N726" s="130">
        <v>8245.02</v>
      </c>
      <c r="O726" s="130"/>
      <c r="P726" s="130">
        <v>8245.02</v>
      </c>
      <c r="Q726" s="130"/>
      <c r="R726" s="130"/>
      <c r="S726" s="130"/>
      <c r="T726" s="130">
        <v>8245.02</v>
      </c>
      <c r="U726" s="130"/>
      <c r="V726" s="130"/>
    </row>
    <row r="727" spans="1:22" s="23" customFormat="1" ht="12.75">
      <c r="A727" s="131" t="s">
        <v>822</v>
      </c>
      <c r="B727" s="90">
        <v>200</v>
      </c>
      <c r="C727" s="90" t="s">
        <v>1595</v>
      </c>
      <c r="D727" s="132" t="str">
        <f>IF(OR(LEFT(C727,5)="000 9",LEFT(C727,5)="000 7"),"X",C727)</f>
        <v>000 0603 0000000 000 222</v>
      </c>
      <c r="E727" s="128">
        <v>31000</v>
      </c>
      <c r="F727" s="129"/>
      <c r="G727" s="130">
        <v>31000</v>
      </c>
      <c r="H727" s="130"/>
      <c r="I727" s="130">
        <v>20000</v>
      </c>
      <c r="J727" s="130"/>
      <c r="K727" s="130">
        <v>11000</v>
      </c>
      <c r="L727" s="130"/>
      <c r="M727" s="130"/>
      <c r="N727" s="130">
        <v>3227.18</v>
      </c>
      <c r="O727" s="130"/>
      <c r="P727" s="130">
        <v>3227.18</v>
      </c>
      <c r="Q727" s="130"/>
      <c r="R727" s="130"/>
      <c r="S727" s="130"/>
      <c r="T727" s="130">
        <v>3227.18</v>
      </c>
      <c r="U727" s="130"/>
      <c r="V727" s="130"/>
    </row>
    <row r="728" spans="1:22" s="23" customFormat="1" ht="12.75">
      <c r="A728" s="131" t="s">
        <v>824</v>
      </c>
      <c r="B728" s="90">
        <v>200</v>
      </c>
      <c r="C728" s="90" t="s">
        <v>1596</v>
      </c>
      <c r="D728" s="132" t="str">
        <f>IF(OR(LEFT(C728,5)="000 9",LEFT(C728,5)="000 7"),"X",C728)</f>
        <v>000 0603 0000000 000 223</v>
      </c>
      <c r="E728" s="128">
        <v>36570</v>
      </c>
      <c r="F728" s="129"/>
      <c r="G728" s="130">
        <v>36570</v>
      </c>
      <c r="H728" s="130"/>
      <c r="I728" s="130"/>
      <c r="J728" s="130"/>
      <c r="K728" s="130">
        <v>36570</v>
      </c>
      <c r="L728" s="130"/>
      <c r="M728" s="130"/>
      <c r="N728" s="130">
        <v>12853.7</v>
      </c>
      <c r="O728" s="130"/>
      <c r="P728" s="130">
        <v>12853.7</v>
      </c>
      <c r="Q728" s="130"/>
      <c r="R728" s="130"/>
      <c r="S728" s="130"/>
      <c r="T728" s="130">
        <v>12853.7</v>
      </c>
      <c r="U728" s="130"/>
      <c r="V728" s="130"/>
    </row>
    <row r="729" spans="1:22" s="23" customFormat="1" ht="22.5">
      <c r="A729" s="131" t="s">
        <v>828</v>
      </c>
      <c r="B729" s="90">
        <v>200</v>
      </c>
      <c r="C729" s="90" t="s">
        <v>1597</v>
      </c>
      <c r="D729" s="132" t="str">
        <f>IF(OR(LEFT(C729,5)="000 9",LEFT(C729,5)="000 7"),"X",C729)</f>
        <v>000 0603 0000000 000 225</v>
      </c>
      <c r="E729" s="128">
        <v>778119</v>
      </c>
      <c r="F729" s="129"/>
      <c r="G729" s="130">
        <v>778119</v>
      </c>
      <c r="H729" s="130"/>
      <c r="I729" s="130"/>
      <c r="J729" s="130"/>
      <c r="K729" s="130">
        <v>677719</v>
      </c>
      <c r="L729" s="130">
        <v>100400</v>
      </c>
      <c r="M729" s="130"/>
      <c r="N729" s="130">
        <v>651968.77</v>
      </c>
      <c r="O729" s="130"/>
      <c r="P729" s="130">
        <v>651968.77</v>
      </c>
      <c r="Q729" s="130"/>
      <c r="R729" s="130"/>
      <c r="S729" s="130"/>
      <c r="T729" s="130">
        <v>651968.77</v>
      </c>
      <c r="U729" s="130"/>
      <c r="V729" s="130"/>
    </row>
    <row r="730" spans="1:22" s="23" customFormat="1" ht="12.75">
      <c r="A730" s="131" t="s">
        <v>830</v>
      </c>
      <c r="B730" s="90">
        <v>200</v>
      </c>
      <c r="C730" s="90" t="s">
        <v>1598</v>
      </c>
      <c r="D730" s="132" t="str">
        <f>IF(OR(LEFT(C730,5)="000 9",LEFT(C730,5)="000 7"),"X",C730)</f>
        <v>000 0603 0000000 000 226</v>
      </c>
      <c r="E730" s="128">
        <v>21983356</v>
      </c>
      <c r="F730" s="129"/>
      <c r="G730" s="130">
        <v>21983356</v>
      </c>
      <c r="H730" s="130"/>
      <c r="I730" s="130">
        <v>16527400</v>
      </c>
      <c r="J730" s="130">
        <v>3000000</v>
      </c>
      <c r="K730" s="130">
        <v>2449324</v>
      </c>
      <c r="L730" s="130">
        <v>6632</v>
      </c>
      <c r="M730" s="130"/>
      <c r="N730" s="130">
        <v>545297.03</v>
      </c>
      <c r="O730" s="130"/>
      <c r="P730" s="130">
        <v>545297.03</v>
      </c>
      <c r="Q730" s="130"/>
      <c r="R730" s="130"/>
      <c r="S730" s="130">
        <v>500000</v>
      </c>
      <c r="T730" s="130">
        <v>45297.03</v>
      </c>
      <c r="U730" s="130"/>
      <c r="V730" s="130"/>
    </row>
    <row r="731" spans="1:22" s="23" customFormat="1" ht="22.5">
      <c r="A731" s="131" t="s">
        <v>832</v>
      </c>
      <c r="B731" s="90">
        <v>200</v>
      </c>
      <c r="C731" s="90" t="s">
        <v>1599</v>
      </c>
      <c r="D731" s="132" t="str">
        <f>IF(OR(LEFT(C731,5)="000 9",LEFT(C731,5)="000 7"),"X",C731)</f>
        <v>000 0603 0000000 000 240</v>
      </c>
      <c r="E731" s="128">
        <v>8575620</v>
      </c>
      <c r="F731" s="129"/>
      <c r="G731" s="130">
        <v>8575620</v>
      </c>
      <c r="H731" s="130"/>
      <c r="I731" s="130">
        <v>7805620</v>
      </c>
      <c r="J731" s="130"/>
      <c r="K731" s="130">
        <v>770000</v>
      </c>
      <c r="L731" s="130"/>
      <c r="M731" s="130"/>
      <c r="N731" s="130">
        <v>2923800</v>
      </c>
      <c r="O731" s="130"/>
      <c r="P731" s="130">
        <v>2923800</v>
      </c>
      <c r="Q731" s="130"/>
      <c r="R731" s="130">
        <v>2551300</v>
      </c>
      <c r="S731" s="130"/>
      <c r="T731" s="130">
        <v>372500</v>
      </c>
      <c r="U731" s="130"/>
      <c r="V731" s="130"/>
    </row>
    <row r="732" spans="1:22" s="23" customFormat="1" ht="33.75">
      <c r="A732" s="131" t="s">
        <v>834</v>
      </c>
      <c r="B732" s="90">
        <v>200</v>
      </c>
      <c r="C732" s="90" t="s">
        <v>1600</v>
      </c>
      <c r="D732" s="132" t="str">
        <f>IF(OR(LEFT(C732,5)="000 9",LEFT(C732,5)="000 7"),"X",C732)</f>
        <v>000 0603 0000000 000 241</v>
      </c>
      <c r="E732" s="128">
        <v>8575620</v>
      </c>
      <c r="F732" s="129"/>
      <c r="G732" s="130">
        <v>8575620</v>
      </c>
      <c r="H732" s="130"/>
      <c r="I732" s="130">
        <v>7805620</v>
      </c>
      <c r="J732" s="130"/>
      <c r="K732" s="130">
        <v>770000</v>
      </c>
      <c r="L732" s="130"/>
      <c r="M732" s="130"/>
      <c r="N732" s="130">
        <v>2923800</v>
      </c>
      <c r="O732" s="130"/>
      <c r="P732" s="130">
        <v>2923800</v>
      </c>
      <c r="Q732" s="130"/>
      <c r="R732" s="130">
        <v>2551300</v>
      </c>
      <c r="S732" s="130"/>
      <c r="T732" s="130">
        <v>372500</v>
      </c>
      <c r="U732" s="130"/>
      <c r="V732" s="130"/>
    </row>
    <row r="733" spans="1:22" s="23" customFormat="1" ht="12.75">
      <c r="A733" s="131" t="s">
        <v>838</v>
      </c>
      <c r="B733" s="90">
        <v>200</v>
      </c>
      <c r="C733" s="90" t="s">
        <v>1601</v>
      </c>
      <c r="D733" s="132" t="str">
        <f>IF(OR(LEFT(C733,5)="000 9",LEFT(C733,5)="000 7"),"X",C733)</f>
        <v>000 0603 0000000 000 250</v>
      </c>
      <c r="E733" s="128"/>
      <c r="F733" s="129"/>
      <c r="G733" s="130"/>
      <c r="H733" s="130">
        <v>100000</v>
      </c>
      <c r="I733" s="130"/>
      <c r="J733" s="130"/>
      <c r="K733" s="130">
        <v>100000</v>
      </c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</row>
    <row r="734" spans="1:22" s="23" customFormat="1" ht="33.75">
      <c r="A734" s="131" t="s">
        <v>840</v>
      </c>
      <c r="B734" s="90">
        <v>200</v>
      </c>
      <c r="C734" s="90" t="s">
        <v>1602</v>
      </c>
      <c r="D734" s="132" t="str">
        <f>IF(OR(LEFT(C734,5)="000 9",LEFT(C734,5)="000 7"),"X",C734)</f>
        <v>000 0603 0000000 000 251</v>
      </c>
      <c r="E734" s="128"/>
      <c r="F734" s="129"/>
      <c r="G734" s="130"/>
      <c r="H734" s="130">
        <v>100000</v>
      </c>
      <c r="I734" s="130"/>
      <c r="J734" s="130"/>
      <c r="K734" s="130">
        <v>100000</v>
      </c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</row>
    <row r="735" spans="1:22" s="23" customFormat="1" ht="12.75">
      <c r="A735" s="131" t="s">
        <v>848</v>
      </c>
      <c r="B735" s="90">
        <v>200</v>
      </c>
      <c r="C735" s="90" t="s">
        <v>1603</v>
      </c>
      <c r="D735" s="132" t="str">
        <f>IF(OR(LEFT(C735,5)="000 9",LEFT(C735,5)="000 7"),"X",C735)</f>
        <v>000 0603 0000000 000 290</v>
      </c>
      <c r="E735" s="128">
        <v>2187318.27</v>
      </c>
      <c r="F735" s="129"/>
      <c r="G735" s="130">
        <v>2187318.27</v>
      </c>
      <c r="H735" s="130"/>
      <c r="I735" s="130">
        <v>5000</v>
      </c>
      <c r="J735" s="130"/>
      <c r="K735" s="130">
        <v>2182318.27</v>
      </c>
      <c r="L735" s="130"/>
      <c r="M735" s="130"/>
      <c r="N735" s="130">
        <v>46242.62</v>
      </c>
      <c r="O735" s="130"/>
      <c r="P735" s="130">
        <v>46242.62</v>
      </c>
      <c r="Q735" s="130"/>
      <c r="R735" s="130"/>
      <c r="S735" s="130"/>
      <c r="T735" s="130">
        <v>46242.62</v>
      </c>
      <c r="U735" s="130"/>
      <c r="V735" s="130"/>
    </row>
    <row r="736" spans="1:22" s="23" customFormat="1" ht="12.75">
      <c r="A736" s="131" t="s">
        <v>850</v>
      </c>
      <c r="B736" s="90">
        <v>200</v>
      </c>
      <c r="C736" s="90" t="s">
        <v>1604</v>
      </c>
      <c r="D736" s="132" t="str">
        <f>IF(OR(LEFT(C736,5)="000 9",LEFT(C736,5)="000 7"),"X",C736)</f>
        <v>000 0603 0000000 000 300</v>
      </c>
      <c r="E736" s="128">
        <v>1253310</v>
      </c>
      <c r="F736" s="129"/>
      <c r="G736" s="130">
        <v>1253310</v>
      </c>
      <c r="H736" s="130"/>
      <c r="I736" s="130"/>
      <c r="J736" s="130"/>
      <c r="K736" s="130">
        <v>1253310</v>
      </c>
      <c r="L736" s="130"/>
      <c r="M736" s="130"/>
      <c r="N736" s="130">
        <v>173966.62</v>
      </c>
      <c r="O736" s="130"/>
      <c r="P736" s="130">
        <v>173966.62</v>
      </c>
      <c r="Q736" s="130"/>
      <c r="R736" s="130"/>
      <c r="S736" s="130"/>
      <c r="T736" s="130">
        <v>173966.62</v>
      </c>
      <c r="U736" s="130"/>
      <c r="V736" s="130"/>
    </row>
    <row r="737" spans="1:22" s="23" customFormat="1" ht="22.5">
      <c r="A737" s="131" t="s">
        <v>852</v>
      </c>
      <c r="B737" s="90">
        <v>200</v>
      </c>
      <c r="C737" s="90" t="s">
        <v>1605</v>
      </c>
      <c r="D737" s="132" t="str">
        <f>IF(OR(LEFT(C737,5)="000 9",LEFT(C737,5)="000 7"),"X",C737)</f>
        <v>000 0603 0000000 000 310</v>
      </c>
      <c r="E737" s="128">
        <v>1024000</v>
      </c>
      <c r="F737" s="129"/>
      <c r="G737" s="130">
        <v>1024000</v>
      </c>
      <c r="H737" s="130"/>
      <c r="I737" s="130"/>
      <c r="J737" s="130"/>
      <c r="K737" s="130">
        <v>1024000</v>
      </c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</row>
    <row r="738" spans="1:22" s="23" customFormat="1" ht="22.5">
      <c r="A738" s="131" t="s">
        <v>856</v>
      </c>
      <c r="B738" s="90">
        <v>200</v>
      </c>
      <c r="C738" s="90" t="s">
        <v>1606</v>
      </c>
      <c r="D738" s="132" t="str">
        <f>IF(OR(LEFT(C738,5)="000 9",LEFT(C738,5)="000 7"),"X",C738)</f>
        <v>000 0603 0000000 000 340</v>
      </c>
      <c r="E738" s="128">
        <v>229310</v>
      </c>
      <c r="F738" s="129"/>
      <c r="G738" s="130">
        <v>229310</v>
      </c>
      <c r="H738" s="130"/>
      <c r="I738" s="130"/>
      <c r="J738" s="130"/>
      <c r="K738" s="130">
        <v>229310</v>
      </c>
      <c r="L738" s="130"/>
      <c r="M738" s="130"/>
      <c r="N738" s="130">
        <v>173966.62</v>
      </c>
      <c r="O738" s="130"/>
      <c r="P738" s="130">
        <v>173966.62</v>
      </c>
      <c r="Q738" s="130"/>
      <c r="R738" s="130"/>
      <c r="S738" s="130"/>
      <c r="T738" s="130">
        <v>173966.62</v>
      </c>
      <c r="U738" s="130"/>
      <c r="V738" s="130"/>
    </row>
    <row r="739" spans="1:22" s="23" customFormat="1" ht="22.5">
      <c r="A739" s="131" t="s">
        <v>1607</v>
      </c>
      <c r="B739" s="90">
        <v>200</v>
      </c>
      <c r="C739" s="90" t="s">
        <v>1608</v>
      </c>
      <c r="D739" s="132" t="str">
        <f>IF(OR(LEFT(C739,5)="000 9",LEFT(C739,5)="000 7"),"X",C739)</f>
        <v>000 0604 0000000 000 000</v>
      </c>
      <c r="E739" s="128">
        <v>3000000</v>
      </c>
      <c r="F739" s="129"/>
      <c r="G739" s="130">
        <v>3000000</v>
      </c>
      <c r="H739" s="130"/>
      <c r="I739" s="130">
        <v>3000000</v>
      </c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</row>
    <row r="740" spans="1:22" s="23" customFormat="1" ht="12.75">
      <c r="A740" s="131" t="s">
        <v>808</v>
      </c>
      <c r="B740" s="90">
        <v>200</v>
      </c>
      <c r="C740" s="90" t="s">
        <v>1609</v>
      </c>
      <c r="D740" s="132" t="str">
        <f>IF(OR(LEFT(C740,5)="000 9",LEFT(C740,5)="000 7"),"X",C740)</f>
        <v>000 0604 0000000 000 200</v>
      </c>
      <c r="E740" s="128">
        <v>3000000</v>
      </c>
      <c r="F740" s="129"/>
      <c r="G740" s="130">
        <v>3000000</v>
      </c>
      <c r="H740" s="130"/>
      <c r="I740" s="130">
        <v>3000000</v>
      </c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</row>
    <row r="741" spans="1:22" s="23" customFormat="1" ht="12.75">
      <c r="A741" s="131" t="s">
        <v>818</v>
      </c>
      <c r="B741" s="90">
        <v>200</v>
      </c>
      <c r="C741" s="90" t="s">
        <v>1610</v>
      </c>
      <c r="D741" s="132" t="str">
        <f>IF(OR(LEFT(C741,5)="000 9",LEFT(C741,5)="000 7"),"X",C741)</f>
        <v>000 0604 0000000 000 220</v>
      </c>
      <c r="E741" s="128">
        <v>3000000</v>
      </c>
      <c r="F741" s="129"/>
      <c r="G741" s="130">
        <v>3000000</v>
      </c>
      <c r="H741" s="130"/>
      <c r="I741" s="130">
        <v>3000000</v>
      </c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</row>
    <row r="742" spans="1:22" s="23" customFormat="1" ht="12.75">
      <c r="A742" s="131" t="s">
        <v>830</v>
      </c>
      <c r="B742" s="90">
        <v>200</v>
      </c>
      <c r="C742" s="90" t="s">
        <v>1611</v>
      </c>
      <c r="D742" s="132" t="str">
        <f>IF(OR(LEFT(C742,5)="000 9",LEFT(C742,5)="000 7"),"X",C742)</f>
        <v>000 0604 0000000 000 226</v>
      </c>
      <c r="E742" s="128">
        <v>3000000</v>
      </c>
      <c r="F742" s="129"/>
      <c r="G742" s="130">
        <v>3000000</v>
      </c>
      <c r="H742" s="130"/>
      <c r="I742" s="130">
        <v>3000000</v>
      </c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</row>
    <row r="743" spans="1:22" s="23" customFormat="1" ht="22.5">
      <c r="A743" s="131" t="s">
        <v>1612</v>
      </c>
      <c r="B743" s="90">
        <v>200</v>
      </c>
      <c r="C743" s="90" t="s">
        <v>1613</v>
      </c>
      <c r="D743" s="132" t="str">
        <f>IF(OR(LEFT(C743,5)="000 9",LEFT(C743,5)="000 7"),"X",C743)</f>
        <v>000 0605 0000000 000 000</v>
      </c>
      <c r="E743" s="128">
        <v>11859500</v>
      </c>
      <c r="F743" s="129"/>
      <c r="G743" s="130">
        <v>11859500</v>
      </c>
      <c r="H743" s="130"/>
      <c r="I743" s="130">
        <v>8431500</v>
      </c>
      <c r="J743" s="130">
        <v>2200000</v>
      </c>
      <c r="K743" s="130">
        <v>1228000</v>
      </c>
      <c r="L743" s="130"/>
      <c r="M743" s="130"/>
      <c r="N743" s="130">
        <v>311241.59</v>
      </c>
      <c r="O743" s="130"/>
      <c r="P743" s="130">
        <v>311241.59</v>
      </c>
      <c r="Q743" s="130"/>
      <c r="R743" s="130">
        <v>14903.03</v>
      </c>
      <c r="S743" s="130">
        <v>197415.5</v>
      </c>
      <c r="T743" s="130">
        <v>98923.06</v>
      </c>
      <c r="U743" s="130"/>
      <c r="V743" s="130"/>
    </row>
    <row r="744" spans="1:22" s="23" customFormat="1" ht="12.75">
      <c r="A744" s="131" t="s">
        <v>808</v>
      </c>
      <c r="B744" s="90">
        <v>200</v>
      </c>
      <c r="C744" s="90" t="s">
        <v>1614</v>
      </c>
      <c r="D744" s="132" t="str">
        <f>IF(OR(LEFT(C744,5)="000 9",LEFT(C744,5)="000 7"),"X",C744)</f>
        <v>000 0605 0000000 000 200</v>
      </c>
      <c r="E744" s="128">
        <v>11019500</v>
      </c>
      <c r="F744" s="129"/>
      <c r="G744" s="130">
        <v>11019500</v>
      </c>
      <c r="H744" s="130"/>
      <c r="I744" s="130">
        <v>8291500</v>
      </c>
      <c r="J744" s="130">
        <v>1500000</v>
      </c>
      <c r="K744" s="130">
        <v>1228000</v>
      </c>
      <c r="L744" s="130"/>
      <c r="M744" s="130"/>
      <c r="N744" s="130">
        <v>296338.56</v>
      </c>
      <c r="O744" s="130"/>
      <c r="P744" s="130">
        <v>296338.56</v>
      </c>
      <c r="Q744" s="130"/>
      <c r="R744" s="130"/>
      <c r="S744" s="130">
        <v>197415.5</v>
      </c>
      <c r="T744" s="130">
        <v>98923.06</v>
      </c>
      <c r="U744" s="130"/>
      <c r="V744" s="130"/>
    </row>
    <row r="745" spans="1:22" s="23" customFormat="1" ht="12.75">
      <c r="A745" s="131" t="s">
        <v>818</v>
      </c>
      <c r="B745" s="90">
        <v>200</v>
      </c>
      <c r="C745" s="90" t="s">
        <v>1615</v>
      </c>
      <c r="D745" s="132" t="str">
        <f>IF(OR(LEFT(C745,5)="000 9",LEFT(C745,5)="000 7"),"X",C745)</f>
        <v>000 0605 0000000 000 220</v>
      </c>
      <c r="E745" s="128">
        <v>10316503.06</v>
      </c>
      <c r="F745" s="129"/>
      <c r="G745" s="130">
        <v>10316503.06</v>
      </c>
      <c r="H745" s="130"/>
      <c r="I745" s="130">
        <v>8289700</v>
      </c>
      <c r="J745" s="130">
        <v>1499880</v>
      </c>
      <c r="K745" s="130">
        <v>526923.06</v>
      </c>
      <c r="L745" s="130"/>
      <c r="M745" s="130"/>
      <c r="N745" s="130">
        <v>296218.56</v>
      </c>
      <c r="O745" s="130"/>
      <c r="P745" s="130">
        <v>296218.56</v>
      </c>
      <c r="Q745" s="130"/>
      <c r="R745" s="130"/>
      <c r="S745" s="130">
        <v>197295.5</v>
      </c>
      <c r="T745" s="130">
        <v>98923.06</v>
      </c>
      <c r="U745" s="130"/>
      <c r="V745" s="130"/>
    </row>
    <row r="746" spans="1:22" s="23" customFormat="1" ht="12.75">
      <c r="A746" s="131" t="s">
        <v>830</v>
      </c>
      <c r="B746" s="90">
        <v>200</v>
      </c>
      <c r="C746" s="90" t="s">
        <v>1616</v>
      </c>
      <c r="D746" s="132" t="str">
        <f>IF(OR(LEFT(C746,5)="000 9",LEFT(C746,5)="000 7"),"X",C746)</f>
        <v>000 0605 0000000 000 226</v>
      </c>
      <c r="E746" s="128">
        <v>10316503.06</v>
      </c>
      <c r="F746" s="129"/>
      <c r="G746" s="130">
        <v>10316503.06</v>
      </c>
      <c r="H746" s="130"/>
      <c r="I746" s="130">
        <v>8289700</v>
      </c>
      <c r="J746" s="130">
        <v>1499880</v>
      </c>
      <c r="K746" s="130">
        <v>526923.06</v>
      </c>
      <c r="L746" s="130"/>
      <c r="M746" s="130"/>
      <c r="N746" s="130">
        <v>296218.56</v>
      </c>
      <c r="O746" s="130"/>
      <c r="P746" s="130">
        <v>296218.56</v>
      </c>
      <c r="Q746" s="130"/>
      <c r="R746" s="130"/>
      <c r="S746" s="130">
        <v>197295.5</v>
      </c>
      <c r="T746" s="130">
        <v>98923.06</v>
      </c>
      <c r="U746" s="130"/>
      <c r="V746" s="130"/>
    </row>
    <row r="747" spans="1:22" s="23" customFormat="1" ht="22.5">
      <c r="A747" s="131" t="s">
        <v>832</v>
      </c>
      <c r="B747" s="90">
        <v>200</v>
      </c>
      <c r="C747" s="90" t="s">
        <v>1617</v>
      </c>
      <c r="D747" s="132" t="str">
        <f>IF(OR(LEFT(C747,5)="000 9",LEFT(C747,5)="000 7"),"X",C747)</f>
        <v>000 0605 0000000 000 240</v>
      </c>
      <c r="E747" s="128">
        <v>120</v>
      </c>
      <c r="F747" s="129"/>
      <c r="G747" s="130">
        <v>120</v>
      </c>
      <c r="H747" s="130"/>
      <c r="I747" s="130"/>
      <c r="J747" s="130">
        <v>120</v>
      </c>
      <c r="K747" s="130"/>
      <c r="L747" s="130"/>
      <c r="M747" s="130"/>
      <c r="N747" s="130">
        <v>120</v>
      </c>
      <c r="O747" s="130"/>
      <c r="P747" s="130">
        <v>120</v>
      </c>
      <c r="Q747" s="130"/>
      <c r="R747" s="130"/>
      <c r="S747" s="130">
        <v>120</v>
      </c>
      <c r="T747" s="130"/>
      <c r="U747" s="130"/>
      <c r="V747" s="130"/>
    </row>
    <row r="748" spans="1:22" s="23" customFormat="1" ht="45">
      <c r="A748" s="131" t="s">
        <v>836</v>
      </c>
      <c r="B748" s="90">
        <v>200</v>
      </c>
      <c r="C748" s="90" t="s">
        <v>1618</v>
      </c>
      <c r="D748" s="132" t="str">
        <f>IF(OR(LEFT(C748,5)="000 9",LEFT(C748,5)="000 7"),"X",C748)</f>
        <v>000 0605 0000000 000 242</v>
      </c>
      <c r="E748" s="128">
        <v>120</v>
      </c>
      <c r="F748" s="129"/>
      <c r="G748" s="130">
        <v>120</v>
      </c>
      <c r="H748" s="130"/>
      <c r="I748" s="130"/>
      <c r="J748" s="130">
        <v>120</v>
      </c>
      <c r="K748" s="130"/>
      <c r="L748" s="130"/>
      <c r="M748" s="130"/>
      <c r="N748" s="130">
        <v>120</v>
      </c>
      <c r="O748" s="130"/>
      <c r="P748" s="130">
        <v>120</v>
      </c>
      <c r="Q748" s="130"/>
      <c r="R748" s="130"/>
      <c r="S748" s="130">
        <v>120</v>
      </c>
      <c r="T748" s="130"/>
      <c r="U748" s="130"/>
      <c r="V748" s="130"/>
    </row>
    <row r="749" spans="1:22" s="23" customFormat="1" ht="12.75">
      <c r="A749" s="131" t="s">
        <v>848</v>
      </c>
      <c r="B749" s="90">
        <v>200</v>
      </c>
      <c r="C749" s="90" t="s">
        <v>1619</v>
      </c>
      <c r="D749" s="132" t="str">
        <f>IF(OR(LEFT(C749,5)="000 9",LEFT(C749,5)="000 7"),"X",C749)</f>
        <v>000 0605 0000000 000 290</v>
      </c>
      <c r="E749" s="128">
        <v>702876.94</v>
      </c>
      <c r="F749" s="129"/>
      <c r="G749" s="130">
        <v>702876.94</v>
      </c>
      <c r="H749" s="130"/>
      <c r="I749" s="130">
        <v>1800</v>
      </c>
      <c r="J749" s="130"/>
      <c r="K749" s="130">
        <v>701076.94</v>
      </c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</row>
    <row r="750" spans="1:22" s="23" customFormat="1" ht="12.75">
      <c r="A750" s="131" t="s">
        <v>850</v>
      </c>
      <c r="B750" s="90">
        <v>200</v>
      </c>
      <c r="C750" s="90" t="s">
        <v>1620</v>
      </c>
      <c r="D750" s="132" t="str">
        <f>IF(OR(LEFT(C750,5)="000 9",LEFT(C750,5)="000 7"),"X",C750)</f>
        <v>000 0605 0000000 000 300</v>
      </c>
      <c r="E750" s="128">
        <v>840000</v>
      </c>
      <c r="F750" s="129"/>
      <c r="G750" s="130">
        <v>840000</v>
      </c>
      <c r="H750" s="130"/>
      <c r="I750" s="130">
        <v>140000</v>
      </c>
      <c r="J750" s="130">
        <v>700000</v>
      </c>
      <c r="K750" s="130"/>
      <c r="L750" s="130"/>
      <c r="M750" s="130"/>
      <c r="N750" s="130">
        <v>14903.03</v>
      </c>
      <c r="O750" s="130"/>
      <c r="P750" s="130">
        <v>14903.03</v>
      </c>
      <c r="Q750" s="130"/>
      <c r="R750" s="130">
        <v>14903.03</v>
      </c>
      <c r="S750" s="130"/>
      <c r="T750" s="130"/>
      <c r="U750" s="130"/>
      <c r="V750" s="130"/>
    </row>
    <row r="751" spans="1:22" s="23" customFormat="1" ht="22.5">
      <c r="A751" s="131" t="s">
        <v>856</v>
      </c>
      <c r="B751" s="90">
        <v>200</v>
      </c>
      <c r="C751" s="90" t="s">
        <v>1621</v>
      </c>
      <c r="D751" s="132" t="str">
        <f>IF(OR(LEFT(C751,5)="000 9",LEFT(C751,5)="000 7"),"X",C751)</f>
        <v>000 0605 0000000 000 340</v>
      </c>
      <c r="E751" s="128">
        <v>840000</v>
      </c>
      <c r="F751" s="129"/>
      <c r="G751" s="130">
        <v>840000</v>
      </c>
      <c r="H751" s="130"/>
      <c r="I751" s="130">
        <v>140000</v>
      </c>
      <c r="J751" s="130">
        <v>700000</v>
      </c>
      <c r="K751" s="130"/>
      <c r="L751" s="130"/>
      <c r="M751" s="130"/>
      <c r="N751" s="130">
        <v>14903.03</v>
      </c>
      <c r="O751" s="130"/>
      <c r="P751" s="130">
        <v>14903.03</v>
      </c>
      <c r="Q751" s="130"/>
      <c r="R751" s="130">
        <v>14903.03</v>
      </c>
      <c r="S751" s="130"/>
      <c r="T751" s="130"/>
      <c r="U751" s="130"/>
      <c r="V751" s="130"/>
    </row>
    <row r="752" spans="1:22" s="23" customFormat="1" ht="12.75">
      <c r="A752" s="131" t="s">
        <v>1622</v>
      </c>
      <c r="B752" s="90">
        <v>200</v>
      </c>
      <c r="C752" s="90" t="s">
        <v>1623</v>
      </c>
      <c r="D752" s="132" t="str">
        <f>IF(OR(LEFT(C752,5)="000 9",LEFT(C752,5)="000 7"),"X",C752)</f>
        <v>000 0700 0000000 000 000</v>
      </c>
      <c r="E752" s="128">
        <v>10695921746.1</v>
      </c>
      <c r="F752" s="129"/>
      <c r="G752" s="130">
        <v>10695921746.1</v>
      </c>
      <c r="H752" s="130">
        <v>3277863505.87</v>
      </c>
      <c r="I752" s="130">
        <v>5889836386.22</v>
      </c>
      <c r="J752" s="130">
        <v>3675428590.57</v>
      </c>
      <c r="K752" s="130">
        <v>4402403051.73</v>
      </c>
      <c r="L752" s="130">
        <v>6117223.45</v>
      </c>
      <c r="M752" s="130"/>
      <c r="N752" s="130">
        <v>3726958160.26</v>
      </c>
      <c r="O752" s="130"/>
      <c r="P752" s="130">
        <v>3726958160.26</v>
      </c>
      <c r="Q752" s="130">
        <v>1464879233.52</v>
      </c>
      <c r="R752" s="130">
        <v>2338497214.79</v>
      </c>
      <c r="S752" s="130">
        <v>1217253909.18</v>
      </c>
      <c r="T752" s="130">
        <v>1633530677.81</v>
      </c>
      <c r="U752" s="130">
        <v>2555592</v>
      </c>
      <c r="V752" s="130"/>
    </row>
    <row r="753" spans="1:22" s="23" customFormat="1" ht="12.75">
      <c r="A753" s="131" t="s">
        <v>808</v>
      </c>
      <c r="B753" s="90">
        <v>200</v>
      </c>
      <c r="C753" s="90" t="s">
        <v>1624</v>
      </c>
      <c r="D753" s="132" t="str">
        <f>IF(OR(LEFT(C753,5)="000 9",LEFT(C753,5)="000 7"),"X",C753)</f>
        <v>000 0700 0000000 000 200</v>
      </c>
      <c r="E753" s="128">
        <v>9106374873.17</v>
      </c>
      <c r="F753" s="129"/>
      <c r="G753" s="130">
        <v>9106374873.17</v>
      </c>
      <c r="H753" s="130">
        <v>3277863505.87</v>
      </c>
      <c r="I753" s="130">
        <v>5599694036.7</v>
      </c>
      <c r="J753" s="130">
        <v>3082994344.24</v>
      </c>
      <c r="K753" s="130">
        <v>3695825264.65</v>
      </c>
      <c r="L753" s="130">
        <v>5724733.45</v>
      </c>
      <c r="M753" s="130"/>
      <c r="N753" s="130">
        <v>3265863765.02</v>
      </c>
      <c r="O753" s="130"/>
      <c r="P753" s="130">
        <v>3265863765.02</v>
      </c>
      <c r="Q753" s="130">
        <v>1464879233.52</v>
      </c>
      <c r="R753" s="130">
        <v>2277964933.23</v>
      </c>
      <c r="S753" s="130">
        <v>1070296770.68</v>
      </c>
      <c r="T753" s="130">
        <v>1379953867.63</v>
      </c>
      <c r="U753" s="130">
        <v>2527427</v>
      </c>
      <c r="V753" s="130"/>
    </row>
    <row r="754" spans="1:22" s="23" customFormat="1" ht="22.5">
      <c r="A754" s="131" t="s">
        <v>810</v>
      </c>
      <c r="B754" s="90">
        <v>200</v>
      </c>
      <c r="C754" s="90" t="s">
        <v>1625</v>
      </c>
      <c r="D754" s="132" t="str">
        <f>IF(OR(LEFT(C754,5)="000 9",LEFT(C754,5)="000 7"),"X",C754)</f>
        <v>000 0700 0000000 000 210</v>
      </c>
      <c r="E754" s="128">
        <v>5688508894.24</v>
      </c>
      <c r="F754" s="129"/>
      <c r="G754" s="130">
        <v>5688508894.24</v>
      </c>
      <c r="H754" s="130"/>
      <c r="I754" s="130">
        <v>495420253</v>
      </c>
      <c r="J754" s="130">
        <v>2246583119.21</v>
      </c>
      <c r="K754" s="130">
        <v>2946433030.68</v>
      </c>
      <c r="L754" s="130">
        <v>72491.35</v>
      </c>
      <c r="M754" s="130"/>
      <c r="N754" s="130">
        <v>1973895539.68</v>
      </c>
      <c r="O754" s="130"/>
      <c r="P754" s="130">
        <v>1973895539.68</v>
      </c>
      <c r="Q754" s="130"/>
      <c r="R754" s="130">
        <v>176237839.41</v>
      </c>
      <c r="S754" s="130">
        <v>782785881.15</v>
      </c>
      <c r="T754" s="130">
        <v>1014871819.12</v>
      </c>
      <c r="U754" s="130"/>
      <c r="V754" s="130"/>
    </row>
    <row r="755" spans="1:22" s="23" customFormat="1" ht="12.75">
      <c r="A755" s="131" t="s">
        <v>812</v>
      </c>
      <c r="B755" s="90">
        <v>200</v>
      </c>
      <c r="C755" s="90" t="s">
        <v>1626</v>
      </c>
      <c r="D755" s="132" t="str">
        <f>IF(OR(LEFT(C755,5)="000 9",LEFT(C755,5)="000 7"),"X",C755)</f>
        <v>000 0700 0000000 000 211</v>
      </c>
      <c r="E755" s="128">
        <v>4232965687.25</v>
      </c>
      <c r="F755" s="129"/>
      <c r="G755" s="130">
        <v>4232965687.25</v>
      </c>
      <c r="H755" s="130"/>
      <c r="I755" s="130">
        <v>367980351</v>
      </c>
      <c r="J755" s="130">
        <v>1670201343.45</v>
      </c>
      <c r="K755" s="130">
        <v>2194750992.8</v>
      </c>
      <c r="L755" s="130">
        <v>33000</v>
      </c>
      <c r="M755" s="130"/>
      <c r="N755" s="130">
        <v>1488293443.88</v>
      </c>
      <c r="O755" s="130"/>
      <c r="P755" s="130">
        <v>1488293443.88</v>
      </c>
      <c r="Q755" s="130"/>
      <c r="R755" s="130">
        <v>133668476.44</v>
      </c>
      <c r="S755" s="130">
        <v>584435856.49</v>
      </c>
      <c r="T755" s="130">
        <v>770189110.95</v>
      </c>
      <c r="U755" s="130"/>
      <c r="V755" s="130"/>
    </row>
    <row r="756" spans="1:22" s="23" customFormat="1" ht="12.75">
      <c r="A756" s="131" t="s">
        <v>814</v>
      </c>
      <c r="B756" s="90">
        <v>200</v>
      </c>
      <c r="C756" s="90" t="s">
        <v>1627</v>
      </c>
      <c r="D756" s="132" t="str">
        <f>IF(OR(LEFT(C756,5)="000 9",LEFT(C756,5)="000 7"),"X",C756)</f>
        <v>000 0700 0000000 000 212</v>
      </c>
      <c r="E756" s="128">
        <v>26750425.42</v>
      </c>
      <c r="F756" s="129"/>
      <c r="G756" s="130">
        <v>26750425.42</v>
      </c>
      <c r="H756" s="130"/>
      <c r="I756" s="130">
        <v>1791100</v>
      </c>
      <c r="J756" s="130">
        <v>9696825.03</v>
      </c>
      <c r="K756" s="130">
        <v>15252500.39</v>
      </c>
      <c r="L756" s="130">
        <v>10000</v>
      </c>
      <c r="M756" s="130"/>
      <c r="N756" s="130">
        <v>8737760.07</v>
      </c>
      <c r="O756" s="130"/>
      <c r="P756" s="130">
        <v>8737760.07</v>
      </c>
      <c r="Q756" s="130"/>
      <c r="R756" s="130">
        <v>532803.18</v>
      </c>
      <c r="S756" s="130">
        <v>3170984.72</v>
      </c>
      <c r="T756" s="130">
        <v>5033972.17</v>
      </c>
      <c r="U756" s="130"/>
      <c r="V756" s="130"/>
    </row>
    <row r="757" spans="1:22" s="23" customFormat="1" ht="12.75">
      <c r="A757" s="131" t="s">
        <v>816</v>
      </c>
      <c r="B757" s="90">
        <v>200</v>
      </c>
      <c r="C757" s="90" t="s">
        <v>1628</v>
      </c>
      <c r="D757" s="132" t="str">
        <f>IF(OR(LEFT(C757,5)="000 9",LEFT(C757,5)="000 7"),"X",C757)</f>
        <v>000 0700 0000000 000 213</v>
      </c>
      <c r="E757" s="128">
        <v>1428792781.57</v>
      </c>
      <c r="F757" s="129"/>
      <c r="G757" s="130">
        <v>1428792781.57</v>
      </c>
      <c r="H757" s="130"/>
      <c r="I757" s="130">
        <v>125648802</v>
      </c>
      <c r="J757" s="130">
        <v>566684950.73</v>
      </c>
      <c r="K757" s="130">
        <v>736429537.49</v>
      </c>
      <c r="L757" s="130">
        <v>29491.35</v>
      </c>
      <c r="M757" s="130"/>
      <c r="N757" s="130">
        <v>476864335.73</v>
      </c>
      <c r="O757" s="130"/>
      <c r="P757" s="130">
        <v>476864335.73</v>
      </c>
      <c r="Q757" s="130"/>
      <c r="R757" s="130">
        <v>42036559.79</v>
      </c>
      <c r="S757" s="130">
        <v>195179039.94</v>
      </c>
      <c r="T757" s="130">
        <v>239648736</v>
      </c>
      <c r="U757" s="130"/>
      <c r="V757" s="130"/>
    </row>
    <row r="758" spans="1:22" s="23" customFormat="1" ht="12.75">
      <c r="A758" s="131" t="s">
        <v>818</v>
      </c>
      <c r="B758" s="90">
        <v>200</v>
      </c>
      <c r="C758" s="90" t="s">
        <v>1629</v>
      </c>
      <c r="D758" s="132" t="str">
        <f>IF(OR(LEFT(C758,5)="000 9",LEFT(C758,5)="000 7"),"X",C758)</f>
        <v>000 0700 0000000 000 220</v>
      </c>
      <c r="E758" s="128">
        <v>1706240704.03</v>
      </c>
      <c r="F758" s="129"/>
      <c r="G758" s="130">
        <v>1706240704.03</v>
      </c>
      <c r="H758" s="130"/>
      <c r="I758" s="130">
        <v>257566698.19</v>
      </c>
      <c r="J758" s="130">
        <v>771319589.34</v>
      </c>
      <c r="K758" s="130">
        <v>676112111.4</v>
      </c>
      <c r="L758" s="130">
        <v>1242305.1</v>
      </c>
      <c r="M758" s="130"/>
      <c r="N758" s="130">
        <v>656752073.51</v>
      </c>
      <c r="O758" s="130"/>
      <c r="P758" s="130">
        <v>656752073.51</v>
      </c>
      <c r="Q758" s="130"/>
      <c r="R758" s="130">
        <v>47932879.83</v>
      </c>
      <c r="S758" s="130">
        <v>266635012.11</v>
      </c>
      <c r="T758" s="130">
        <v>342034566.57</v>
      </c>
      <c r="U758" s="130">
        <v>149615</v>
      </c>
      <c r="V758" s="130"/>
    </row>
    <row r="759" spans="1:22" s="23" customFormat="1" ht="12.75">
      <c r="A759" s="131" t="s">
        <v>820</v>
      </c>
      <c r="B759" s="90">
        <v>200</v>
      </c>
      <c r="C759" s="90" t="s">
        <v>1630</v>
      </c>
      <c r="D759" s="132" t="str">
        <f>IF(OR(LEFT(C759,5)="000 9",LEFT(C759,5)="000 7"),"X",C759)</f>
        <v>000 0700 0000000 000 221</v>
      </c>
      <c r="E759" s="128">
        <v>45318304</v>
      </c>
      <c r="F759" s="129"/>
      <c r="G759" s="130">
        <v>45318304</v>
      </c>
      <c r="H759" s="130"/>
      <c r="I759" s="130">
        <v>15713306.81</v>
      </c>
      <c r="J759" s="130">
        <v>9702464</v>
      </c>
      <c r="K759" s="130">
        <v>19902533.19</v>
      </c>
      <c r="L759" s="130"/>
      <c r="M759" s="130"/>
      <c r="N759" s="130">
        <v>12195583.44</v>
      </c>
      <c r="O759" s="130"/>
      <c r="P759" s="130">
        <v>12195583.44</v>
      </c>
      <c r="Q759" s="130"/>
      <c r="R759" s="130">
        <v>2246616.18</v>
      </c>
      <c r="S759" s="130">
        <v>3223154.74</v>
      </c>
      <c r="T759" s="130">
        <v>6725812.52</v>
      </c>
      <c r="U759" s="130"/>
      <c r="V759" s="130"/>
    </row>
    <row r="760" spans="1:22" s="23" customFormat="1" ht="12.75">
      <c r="A760" s="131" t="s">
        <v>822</v>
      </c>
      <c r="B760" s="90">
        <v>200</v>
      </c>
      <c r="C760" s="90" t="s">
        <v>1631</v>
      </c>
      <c r="D760" s="132" t="str">
        <f>IF(OR(LEFT(C760,5)="000 9",LEFT(C760,5)="000 7"),"X",C760)</f>
        <v>000 0700 0000000 000 222</v>
      </c>
      <c r="E760" s="128">
        <v>19510860.29</v>
      </c>
      <c r="F760" s="129"/>
      <c r="G760" s="130">
        <v>19510860.29</v>
      </c>
      <c r="H760" s="130"/>
      <c r="I760" s="130">
        <v>1832050</v>
      </c>
      <c r="J760" s="130">
        <v>4832874.3</v>
      </c>
      <c r="K760" s="130">
        <v>12786535.99</v>
      </c>
      <c r="L760" s="130">
        <v>59400</v>
      </c>
      <c r="M760" s="130"/>
      <c r="N760" s="130">
        <v>7015074.09</v>
      </c>
      <c r="O760" s="130"/>
      <c r="P760" s="130">
        <v>7015074.09</v>
      </c>
      <c r="Q760" s="130"/>
      <c r="R760" s="130">
        <v>1072971.44</v>
      </c>
      <c r="S760" s="130">
        <v>1799528.8</v>
      </c>
      <c r="T760" s="130">
        <v>4117173.85</v>
      </c>
      <c r="U760" s="130">
        <v>25400</v>
      </c>
      <c r="V760" s="130"/>
    </row>
    <row r="761" spans="1:22" s="23" customFormat="1" ht="12.75">
      <c r="A761" s="131" t="s">
        <v>824</v>
      </c>
      <c r="B761" s="90">
        <v>200</v>
      </c>
      <c r="C761" s="90" t="s">
        <v>1632</v>
      </c>
      <c r="D761" s="132" t="str">
        <f>IF(OR(LEFT(C761,5)="000 9",LEFT(C761,5)="000 7"),"X",C761)</f>
        <v>000 0700 0000000 000 223</v>
      </c>
      <c r="E761" s="128">
        <v>669897324.44</v>
      </c>
      <c r="F761" s="129"/>
      <c r="G761" s="130">
        <v>669897324.44</v>
      </c>
      <c r="H761" s="130"/>
      <c r="I761" s="130">
        <v>44396540.1</v>
      </c>
      <c r="J761" s="130">
        <v>276107073.89</v>
      </c>
      <c r="K761" s="130">
        <v>349393710.45</v>
      </c>
      <c r="L761" s="130"/>
      <c r="M761" s="130"/>
      <c r="N761" s="130">
        <v>430071851.93</v>
      </c>
      <c r="O761" s="130"/>
      <c r="P761" s="130">
        <v>430071851.93</v>
      </c>
      <c r="Q761" s="130"/>
      <c r="R761" s="130">
        <v>26798368.78</v>
      </c>
      <c r="S761" s="130">
        <v>161407000.92</v>
      </c>
      <c r="T761" s="130">
        <v>241866482.23</v>
      </c>
      <c r="U761" s="130"/>
      <c r="V761" s="130"/>
    </row>
    <row r="762" spans="1:22" s="23" customFormat="1" ht="22.5">
      <c r="A762" s="131" t="s">
        <v>826</v>
      </c>
      <c r="B762" s="90">
        <v>200</v>
      </c>
      <c r="C762" s="90" t="s">
        <v>1633</v>
      </c>
      <c r="D762" s="132" t="str">
        <f>IF(OR(LEFT(C762,5)="000 9",LEFT(C762,5)="000 7"),"X",C762)</f>
        <v>000 0700 0000000 000 224</v>
      </c>
      <c r="E762" s="128">
        <v>13566754</v>
      </c>
      <c r="F762" s="129"/>
      <c r="G762" s="130">
        <v>13566754</v>
      </c>
      <c r="H762" s="130"/>
      <c r="I762" s="130">
        <v>140000</v>
      </c>
      <c r="J762" s="130">
        <v>11065790</v>
      </c>
      <c r="K762" s="130">
        <v>2360964</v>
      </c>
      <c r="L762" s="130"/>
      <c r="M762" s="130"/>
      <c r="N762" s="130">
        <v>4953610.29</v>
      </c>
      <c r="O762" s="130"/>
      <c r="P762" s="130">
        <v>4953610.29</v>
      </c>
      <c r="Q762" s="130"/>
      <c r="R762" s="130"/>
      <c r="S762" s="130">
        <v>4338480.72</v>
      </c>
      <c r="T762" s="130">
        <v>615129.57</v>
      </c>
      <c r="U762" s="130"/>
      <c r="V762" s="130"/>
    </row>
    <row r="763" spans="1:22" s="23" customFormat="1" ht="22.5">
      <c r="A763" s="131" t="s">
        <v>828</v>
      </c>
      <c r="B763" s="90">
        <v>200</v>
      </c>
      <c r="C763" s="90" t="s">
        <v>1634</v>
      </c>
      <c r="D763" s="132" t="str">
        <f>IF(OR(LEFT(C763,5)="000 9",LEFT(C763,5)="000 7"),"X",C763)</f>
        <v>000 0700 0000000 000 225</v>
      </c>
      <c r="E763" s="128">
        <v>469370377.63</v>
      </c>
      <c r="F763" s="129"/>
      <c r="G763" s="130">
        <v>469370377.63</v>
      </c>
      <c r="H763" s="130"/>
      <c r="I763" s="130">
        <v>46577909.29</v>
      </c>
      <c r="J763" s="130">
        <v>262398859.16</v>
      </c>
      <c r="K763" s="130">
        <v>160374110.08</v>
      </c>
      <c r="L763" s="130">
        <v>19499.1</v>
      </c>
      <c r="M763" s="130"/>
      <c r="N763" s="130">
        <v>81829051.71</v>
      </c>
      <c r="O763" s="130"/>
      <c r="P763" s="130">
        <v>81829051.71</v>
      </c>
      <c r="Q763" s="130"/>
      <c r="R763" s="130">
        <v>3174074.15</v>
      </c>
      <c r="S763" s="130">
        <v>34727078.6</v>
      </c>
      <c r="T763" s="130">
        <v>43927898.96</v>
      </c>
      <c r="U763" s="130"/>
      <c r="V763" s="130"/>
    </row>
    <row r="764" spans="1:22" s="23" customFormat="1" ht="12.75">
      <c r="A764" s="131" t="s">
        <v>830</v>
      </c>
      <c r="B764" s="90">
        <v>200</v>
      </c>
      <c r="C764" s="90" t="s">
        <v>1635</v>
      </c>
      <c r="D764" s="132" t="str">
        <f>IF(OR(LEFT(C764,5)="000 9",LEFT(C764,5)="000 7"),"X",C764)</f>
        <v>000 0700 0000000 000 226</v>
      </c>
      <c r="E764" s="128">
        <v>488577083.67</v>
      </c>
      <c r="F764" s="129"/>
      <c r="G764" s="130">
        <v>488577083.67</v>
      </c>
      <c r="H764" s="130"/>
      <c r="I764" s="130">
        <v>148906891.99</v>
      </c>
      <c r="J764" s="130">
        <v>207212527.99</v>
      </c>
      <c r="K764" s="130">
        <v>131294257.69</v>
      </c>
      <c r="L764" s="130">
        <v>1163406</v>
      </c>
      <c r="M764" s="130"/>
      <c r="N764" s="130">
        <v>120686902.05</v>
      </c>
      <c r="O764" s="130"/>
      <c r="P764" s="130">
        <v>120686902.05</v>
      </c>
      <c r="Q764" s="130"/>
      <c r="R764" s="130">
        <v>14640849.28</v>
      </c>
      <c r="S764" s="130">
        <v>61139768.33</v>
      </c>
      <c r="T764" s="130">
        <v>44782069.44</v>
      </c>
      <c r="U764" s="130">
        <v>124215</v>
      </c>
      <c r="V764" s="130"/>
    </row>
    <row r="765" spans="1:22" s="23" customFormat="1" ht="22.5">
      <c r="A765" s="131" t="s">
        <v>832</v>
      </c>
      <c r="B765" s="90">
        <v>200</v>
      </c>
      <c r="C765" s="90" t="s">
        <v>1636</v>
      </c>
      <c r="D765" s="132" t="str">
        <f>IF(OR(LEFT(C765,5)="000 9",LEFT(C765,5)="000 7"),"X",C765)</f>
        <v>000 0700 0000000 000 240</v>
      </c>
      <c r="E765" s="128">
        <v>1383073954.36</v>
      </c>
      <c r="F765" s="129"/>
      <c r="G765" s="130">
        <v>1383073954.36</v>
      </c>
      <c r="H765" s="130"/>
      <c r="I765" s="130">
        <v>1352528432.5</v>
      </c>
      <c r="J765" s="130">
        <v>30000000</v>
      </c>
      <c r="K765" s="130">
        <v>545521.86</v>
      </c>
      <c r="L765" s="130"/>
      <c r="M765" s="130"/>
      <c r="N765" s="130">
        <v>566568150.02</v>
      </c>
      <c r="O765" s="130"/>
      <c r="P765" s="130">
        <v>566568150.02</v>
      </c>
      <c r="Q765" s="130"/>
      <c r="R765" s="130">
        <v>553522628.16</v>
      </c>
      <c r="S765" s="130">
        <v>12500000</v>
      </c>
      <c r="T765" s="130">
        <v>545521.86</v>
      </c>
      <c r="U765" s="130"/>
      <c r="V765" s="130"/>
    </row>
    <row r="766" spans="1:22" s="23" customFormat="1" ht="33.75">
      <c r="A766" s="131" t="s">
        <v>834</v>
      </c>
      <c r="B766" s="90">
        <v>200</v>
      </c>
      <c r="C766" s="90" t="s">
        <v>1637</v>
      </c>
      <c r="D766" s="132" t="str">
        <f>IF(OR(LEFT(C766,5)="000 9",LEFT(C766,5)="000 7"),"X",C766)</f>
        <v>000 0700 0000000 000 241</v>
      </c>
      <c r="E766" s="128">
        <v>1352273954.36</v>
      </c>
      <c r="F766" s="129"/>
      <c r="G766" s="130">
        <v>1352273954.36</v>
      </c>
      <c r="H766" s="130"/>
      <c r="I766" s="130">
        <v>1351728432.5</v>
      </c>
      <c r="J766" s="130"/>
      <c r="K766" s="130">
        <v>545521.86</v>
      </c>
      <c r="L766" s="130"/>
      <c r="M766" s="130"/>
      <c r="N766" s="130">
        <v>554068150.02</v>
      </c>
      <c r="O766" s="130"/>
      <c r="P766" s="130">
        <v>554068150.02</v>
      </c>
      <c r="Q766" s="130"/>
      <c r="R766" s="130">
        <v>553522628.16</v>
      </c>
      <c r="S766" s="130"/>
      <c r="T766" s="130">
        <v>545521.86</v>
      </c>
      <c r="U766" s="130"/>
      <c r="V766" s="130"/>
    </row>
    <row r="767" spans="1:22" s="23" customFormat="1" ht="45">
      <c r="A767" s="131" t="s">
        <v>836</v>
      </c>
      <c r="B767" s="90">
        <v>200</v>
      </c>
      <c r="C767" s="90" t="s">
        <v>1638</v>
      </c>
      <c r="D767" s="132" t="str">
        <f>IF(OR(LEFT(C767,5)="000 9",LEFT(C767,5)="000 7"),"X",C767)</f>
        <v>000 0700 0000000 000 242</v>
      </c>
      <c r="E767" s="128">
        <v>30800000</v>
      </c>
      <c r="F767" s="129"/>
      <c r="G767" s="130">
        <v>30800000</v>
      </c>
      <c r="H767" s="130"/>
      <c r="I767" s="130">
        <v>800000</v>
      </c>
      <c r="J767" s="130">
        <v>30000000</v>
      </c>
      <c r="K767" s="130"/>
      <c r="L767" s="130"/>
      <c r="M767" s="130"/>
      <c r="N767" s="130">
        <v>12500000</v>
      </c>
      <c r="O767" s="130"/>
      <c r="P767" s="130">
        <v>12500000</v>
      </c>
      <c r="Q767" s="130"/>
      <c r="R767" s="130"/>
      <c r="S767" s="130">
        <v>12500000</v>
      </c>
      <c r="T767" s="130"/>
      <c r="U767" s="130"/>
      <c r="V767" s="130"/>
    </row>
    <row r="768" spans="1:22" s="23" customFormat="1" ht="12.75">
      <c r="A768" s="131" t="s">
        <v>838</v>
      </c>
      <c r="B768" s="90">
        <v>200</v>
      </c>
      <c r="C768" s="90" t="s">
        <v>1639</v>
      </c>
      <c r="D768" s="132" t="str">
        <f>IF(OR(LEFT(C768,5)="000 9",LEFT(C768,5)="000 7"),"X",C768)</f>
        <v>000 0700 0000000 000 250</v>
      </c>
      <c r="E768" s="128">
        <v>91982053.64</v>
      </c>
      <c r="F768" s="129"/>
      <c r="G768" s="130">
        <v>91982053.64</v>
      </c>
      <c r="H768" s="130">
        <v>3277863505.87</v>
      </c>
      <c r="I768" s="130">
        <v>3366481232.51</v>
      </c>
      <c r="J768" s="130"/>
      <c r="K768" s="130"/>
      <c r="L768" s="130">
        <v>3364327</v>
      </c>
      <c r="M768" s="130"/>
      <c r="N768" s="130">
        <v>383.74</v>
      </c>
      <c r="O768" s="130"/>
      <c r="P768" s="130">
        <v>383.74</v>
      </c>
      <c r="Q768" s="130">
        <v>1464879233.52</v>
      </c>
      <c r="R768" s="130">
        <v>1462630515.26</v>
      </c>
      <c r="S768" s="130"/>
      <c r="T768" s="130"/>
      <c r="U768" s="130">
        <v>2249102</v>
      </c>
      <c r="V768" s="130"/>
    </row>
    <row r="769" spans="1:22" s="23" customFormat="1" ht="33.75">
      <c r="A769" s="131" t="s">
        <v>840</v>
      </c>
      <c r="B769" s="90">
        <v>200</v>
      </c>
      <c r="C769" s="90" t="s">
        <v>1640</v>
      </c>
      <c r="D769" s="132" t="str">
        <f>IF(OR(LEFT(C769,5)="000 9",LEFT(C769,5)="000 7"),"X",C769)</f>
        <v>000 0700 0000000 000 251</v>
      </c>
      <c r="E769" s="128">
        <v>91982053.64</v>
      </c>
      <c r="F769" s="129"/>
      <c r="G769" s="130">
        <v>91982053.64</v>
      </c>
      <c r="H769" s="130">
        <v>3277863505.87</v>
      </c>
      <c r="I769" s="130">
        <v>3366481232.51</v>
      </c>
      <c r="J769" s="130"/>
      <c r="K769" s="130"/>
      <c r="L769" s="130">
        <v>3364327</v>
      </c>
      <c r="M769" s="130"/>
      <c r="N769" s="130">
        <v>383.74</v>
      </c>
      <c r="O769" s="130"/>
      <c r="P769" s="130">
        <v>383.74</v>
      </c>
      <c r="Q769" s="130">
        <v>1464879233.52</v>
      </c>
      <c r="R769" s="130">
        <v>1462630515.26</v>
      </c>
      <c r="S769" s="130"/>
      <c r="T769" s="130"/>
      <c r="U769" s="130">
        <v>2249102</v>
      </c>
      <c r="V769" s="130"/>
    </row>
    <row r="770" spans="1:22" s="23" customFormat="1" ht="12.75">
      <c r="A770" s="131" t="s">
        <v>842</v>
      </c>
      <c r="B770" s="90">
        <v>200</v>
      </c>
      <c r="C770" s="90" t="s">
        <v>1641</v>
      </c>
      <c r="D770" s="132" t="str">
        <f>IF(OR(LEFT(C770,5)="000 9",LEFT(C770,5)="000 7"),"X",C770)</f>
        <v>000 0700 0000000 000 260</v>
      </c>
      <c r="E770" s="128">
        <v>104917396.71</v>
      </c>
      <c r="F770" s="129"/>
      <c r="G770" s="130">
        <v>104917396.71</v>
      </c>
      <c r="H770" s="130"/>
      <c r="I770" s="130">
        <v>88571607</v>
      </c>
      <c r="J770" s="130">
        <v>10405186.37</v>
      </c>
      <c r="K770" s="130">
        <v>5940603.34</v>
      </c>
      <c r="L770" s="130"/>
      <c r="M770" s="130"/>
      <c r="N770" s="130">
        <v>25487041.32</v>
      </c>
      <c r="O770" s="130"/>
      <c r="P770" s="130">
        <v>25487041.32</v>
      </c>
      <c r="Q770" s="130"/>
      <c r="R770" s="130">
        <v>21269685.29</v>
      </c>
      <c r="S770" s="130">
        <v>2113553.95</v>
      </c>
      <c r="T770" s="130">
        <v>2103802.08</v>
      </c>
      <c r="U770" s="130"/>
      <c r="V770" s="130"/>
    </row>
    <row r="771" spans="1:22" s="23" customFormat="1" ht="22.5">
      <c r="A771" s="131" t="s">
        <v>844</v>
      </c>
      <c r="B771" s="90">
        <v>200</v>
      </c>
      <c r="C771" s="90" t="s">
        <v>1642</v>
      </c>
      <c r="D771" s="132" t="str">
        <f>IF(OR(LEFT(C771,5)="000 9",LEFT(C771,5)="000 7"),"X",C771)</f>
        <v>000 0700 0000000 000 262</v>
      </c>
      <c r="E771" s="128">
        <v>104917396.71</v>
      </c>
      <c r="F771" s="129"/>
      <c r="G771" s="130">
        <v>104917396.71</v>
      </c>
      <c r="H771" s="130"/>
      <c r="I771" s="130">
        <v>88571607</v>
      </c>
      <c r="J771" s="130">
        <v>10405186.37</v>
      </c>
      <c r="K771" s="130">
        <v>5940603.34</v>
      </c>
      <c r="L771" s="130"/>
      <c r="M771" s="130"/>
      <c r="N771" s="130">
        <v>25487041.32</v>
      </c>
      <c r="O771" s="130"/>
      <c r="P771" s="130">
        <v>25487041.32</v>
      </c>
      <c r="Q771" s="130"/>
      <c r="R771" s="130">
        <v>21269685.29</v>
      </c>
      <c r="S771" s="130">
        <v>2113553.95</v>
      </c>
      <c r="T771" s="130">
        <v>2103802.08</v>
      </c>
      <c r="U771" s="130"/>
      <c r="V771" s="130"/>
    </row>
    <row r="772" spans="1:22" s="23" customFormat="1" ht="12.75">
      <c r="A772" s="131" t="s">
        <v>848</v>
      </c>
      <c r="B772" s="90">
        <v>200</v>
      </c>
      <c r="C772" s="90" t="s">
        <v>1643</v>
      </c>
      <c r="D772" s="132" t="str">
        <f>IF(OR(LEFT(C772,5)="000 9",LEFT(C772,5)="000 7"),"X",C772)</f>
        <v>000 0700 0000000 000 290</v>
      </c>
      <c r="E772" s="128">
        <v>131651870.19</v>
      </c>
      <c r="F772" s="129"/>
      <c r="G772" s="130">
        <v>131651870.19</v>
      </c>
      <c r="H772" s="130"/>
      <c r="I772" s="130">
        <v>39125813.5</v>
      </c>
      <c r="J772" s="130">
        <v>24686449.32</v>
      </c>
      <c r="K772" s="130">
        <v>66793997.37</v>
      </c>
      <c r="L772" s="130">
        <v>1045610</v>
      </c>
      <c r="M772" s="130"/>
      <c r="N772" s="130">
        <v>43160576.75</v>
      </c>
      <c r="O772" s="130"/>
      <c r="P772" s="130">
        <v>43160576.75</v>
      </c>
      <c r="Q772" s="130"/>
      <c r="R772" s="130">
        <v>16371385.28</v>
      </c>
      <c r="S772" s="130">
        <v>6262323.47</v>
      </c>
      <c r="T772" s="130">
        <v>20398158</v>
      </c>
      <c r="U772" s="130">
        <v>128710</v>
      </c>
      <c r="V772" s="130"/>
    </row>
    <row r="773" spans="1:22" s="23" customFormat="1" ht="12.75">
      <c r="A773" s="131" t="s">
        <v>850</v>
      </c>
      <c r="B773" s="90">
        <v>200</v>
      </c>
      <c r="C773" s="90" t="s">
        <v>1644</v>
      </c>
      <c r="D773" s="132" t="str">
        <f>IF(OR(LEFT(C773,5)="000 9",LEFT(C773,5)="000 7"),"X",C773)</f>
        <v>000 0700 0000000 000 300</v>
      </c>
      <c r="E773" s="128">
        <v>1589546872.93</v>
      </c>
      <c r="F773" s="129"/>
      <c r="G773" s="130">
        <v>1589546872.93</v>
      </c>
      <c r="H773" s="130"/>
      <c r="I773" s="130">
        <v>290142349.52</v>
      </c>
      <c r="J773" s="130">
        <v>592434246.33</v>
      </c>
      <c r="K773" s="130">
        <v>706577787.08</v>
      </c>
      <c r="L773" s="130">
        <v>392490</v>
      </c>
      <c r="M773" s="130"/>
      <c r="N773" s="130">
        <v>461094395.24</v>
      </c>
      <c r="O773" s="130"/>
      <c r="P773" s="130">
        <v>461094395.24</v>
      </c>
      <c r="Q773" s="130"/>
      <c r="R773" s="130">
        <v>60532281.56</v>
      </c>
      <c r="S773" s="130">
        <v>146957138.5</v>
      </c>
      <c r="T773" s="130">
        <v>253576810.18</v>
      </c>
      <c r="U773" s="130">
        <v>28165</v>
      </c>
      <c r="V773" s="130"/>
    </row>
    <row r="774" spans="1:22" s="23" customFormat="1" ht="22.5">
      <c r="A774" s="131" t="s">
        <v>852</v>
      </c>
      <c r="B774" s="90">
        <v>200</v>
      </c>
      <c r="C774" s="90" t="s">
        <v>1645</v>
      </c>
      <c r="D774" s="132" t="str">
        <f>IF(OR(LEFT(C774,5)="000 9",LEFT(C774,5)="000 7"),"X",C774)</f>
        <v>000 0700 0000000 000 310</v>
      </c>
      <c r="E774" s="128">
        <v>689401548.7</v>
      </c>
      <c r="F774" s="129"/>
      <c r="G774" s="130">
        <v>689401548.7</v>
      </c>
      <c r="H774" s="130"/>
      <c r="I774" s="130">
        <v>140356569.22</v>
      </c>
      <c r="J774" s="130">
        <v>288928803</v>
      </c>
      <c r="K774" s="130">
        <v>260111176.48</v>
      </c>
      <c r="L774" s="130">
        <v>5000</v>
      </c>
      <c r="M774" s="130"/>
      <c r="N774" s="130">
        <v>136384393.36</v>
      </c>
      <c r="O774" s="130"/>
      <c r="P774" s="130">
        <v>136384393.36</v>
      </c>
      <c r="Q774" s="130"/>
      <c r="R774" s="130">
        <v>916392.29</v>
      </c>
      <c r="S774" s="130">
        <v>41315794.29</v>
      </c>
      <c r="T774" s="130">
        <v>94152206.78</v>
      </c>
      <c r="U774" s="130"/>
      <c r="V774" s="130"/>
    </row>
    <row r="775" spans="1:22" s="23" customFormat="1" ht="22.5">
      <c r="A775" s="131" t="s">
        <v>856</v>
      </c>
      <c r="B775" s="90">
        <v>200</v>
      </c>
      <c r="C775" s="90" t="s">
        <v>1646</v>
      </c>
      <c r="D775" s="132" t="str">
        <f>IF(OR(LEFT(C775,5)="000 9",LEFT(C775,5)="000 7"),"X",C775)</f>
        <v>000 0700 0000000 000 340</v>
      </c>
      <c r="E775" s="128">
        <v>900145324.23</v>
      </c>
      <c r="F775" s="129"/>
      <c r="G775" s="130">
        <v>900145324.23</v>
      </c>
      <c r="H775" s="130"/>
      <c r="I775" s="130">
        <v>149785780.3</v>
      </c>
      <c r="J775" s="130">
        <v>303505443.33</v>
      </c>
      <c r="K775" s="130">
        <v>446466610.6</v>
      </c>
      <c r="L775" s="130">
        <v>387490</v>
      </c>
      <c r="M775" s="130"/>
      <c r="N775" s="130">
        <v>324710001.88</v>
      </c>
      <c r="O775" s="130"/>
      <c r="P775" s="130">
        <v>324710001.88</v>
      </c>
      <c r="Q775" s="130"/>
      <c r="R775" s="130">
        <v>59615889.27</v>
      </c>
      <c r="S775" s="130">
        <v>105641344.21</v>
      </c>
      <c r="T775" s="130">
        <v>159424603.4</v>
      </c>
      <c r="U775" s="130">
        <v>28165</v>
      </c>
      <c r="V775" s="130"/>
    </row>
    <row r="776" spans="1:22" s="23" customFormat="1" ht="12.75">
      <c r="A776" s="131" t="s">
        <v>1647</v>
      </c>
      <c r="B776" s="90">
        <v>200</v>
      </c>
      <c r="C776" s="90" t="s">
        <v>1648</v>
      </c>
      <c r="D776" s="132" t="str">
        <f>IF(OR(LEFT(C776,5)="000 9",LEFT(C776,5)="000 7"),"X",C776)</f>
        <v>000 0701 0000000 000 000</v>
      </c>
      <c r="E776" s="128">
        <v>2587975340.13</v>
      </c>
      <c r="F776" s="129"/>
      <c r="G776" s="130">
        <v>2587975340.13</v>
      </c>
      <c r="H776" s="130">
        <v>25809600</v>
      </c>
      <c r="I776" s="130">
        <v>40896430</v>
      </c>
      <c r="J776" s="130">
        <v>1564852723.08</v>
      </c>
      <c r="K776" s="130">
        <v>1007747595.7</v>
      </c>
      <c r="L776" s="130">
        <v>288191.35</v>
      </c>
      <c r="M776" s="130"/>
      <c r="N776" s="130">
        <v>887902423.83</v>
      </c>
      <c r="O776" s="130"/>
      <c r="P776" s="130">
        <v>887902423.83</v>
      </c>
      <c r="Q776" s="130">
        <v>8658136</v>
      </c>
      <c r="R776" s="130">
        <v>14239141.58</v>
      </c>
      <c r="S776" s="130">
        <v>502324303.89</v>
      </c>
      <c r="T776" s="130">
        <v>379797114.36</v>
      </c>
      <c r="U776" s="130">
        <v>200000</v>
      </c>
      <c r="V776" s="130"/>
    </row>
    <row r="777" spans="1:22" s="23" customFormat="1" ht="12.75">
      <c r="A777" s="131" t="s">
        <v>808</v>
      </c>
      <c r="B777" s="90">
        <v>200</v>
      </c>
      <c r="C777" s="90" t="s">
        <v>1649</v>
      </c>
      <c r="D777" s="132" t="str">
        <f>IF(OR(LEFT(C777,5)="000 9",LEFT(C777,5)="000 7"),"X",C777)</f>
        <v>000 0701 0000000 000 200</v>
      </c>
      <c r="E777" s="128">
        <v>1981505258.09</v>
      </c>
      <c r="F777" s="129"/>
      <c r="G777" s="130">
        <v>1981505258.09</v>
      </c>
      <c r="H777" s="130">
        <v>25809600</v>
      </c>
      <c r="I777" s="130">
        <v>36478300</v>
      </c>
      <c r="J777" s="130">
        <v>1173636515.01</v>
      </c>
      <c r="K777" s="130">
        <v>796911851.73</v>
      </c>
      <c r="L777" s="130">
        <v>288191.35</v>
      </c>
      <c r="M777" s="130"/>
      <c r="N777" s="130">
        <v>713819058.51</v>
      </c>
      <c r="O777" s="130"/>
      <c r="P777" s="130">
        <v>713819058.51</v>
      </c>
      <c r="Q777" s="130">
        <v>8658136</v>
      </c>
      <c r="R777" s="130">
        <v>12895832.27</v>
      </c>
      <c r="S777" s="130">
        <v>403378517.31</v>
      </c>
      <c r="T777" s="130">
        <v>306002844.93</v>
      </c>
      <c r="U777" s="130">
        <v>200000</v>
      </c>
      <c r="V777" s="130"/>
    </row>
    <row r="778" spans="1:22" s="23" customFormat="1" ht="22.5">
      <c r="A778" s="131" t="s">
        <v>810</v>
      </c>
      <c r="B778" s="90">
        <v>200</v>
      </c>
      <c r="C778" s="90" t="s">
        <v>1650</v>
      </c>
      <c r="D778" s="132" t="str">
        <f>IF(OR(LEFT(C778,5)="000 9",LEFT(C778,5)="000 7"),"X",C778)</f>
        <v>000 0701 0000000 000 210</v>
      </c>
      <c r="E778" s="128">
        <v>1513887748.19</v>
      </c>
      <c r="F778" s="129"/>
      <c r="G778" s="130">
        <v>1513887748.19</v>
      </c>
      <c r="H778" s="130"/>
      <c r="I778" s="130">
        <v>8106200</v>
      </c>
      <c r="J778" s="130">
        <v>891220365</v>
      </c>
      <c r="K778" s="130">
        <v>614542991.84</v>
      </c>
      <c r="L778" s="130">
        <v>18191.35</v>
      </c>
      <c r="M778" s="130"/>
      <c r="N778" s="130">
        <v>539666139.89</v>
      </c>
      <c r="O778" s="130"/>
      <c r="P778" s="130">
        <v>539666139.89</v>
      </c>
      <c r="Q778" s="130"/>
      <c r="R778" s="130">
        <v>3021534</v>
      </c>
      <c r="S778" s="130">
        <v>314790493.91</v>
      </c>
      <c r="T778" s="130">
        <v>221854111.98</v>
      </c>
      <c r="U778" s="130"/>
      <c r="V778" s="130"/>
    </row>
    <row r="779" spans="1:22" s="23" customFormat="1" ht="12.75">
      <c r="A779" s="131" t="s">
        <v>812</v>
      </c>
      <c r="B779" s="90">
        <v>200</v>
      </c>
      <c r="C779" s="90" t="s">
        <v>1651</v>
      </c>
      <c r="D779" s="132" t="str">
        <f>IF(OR(LEFT(C779,5)="000 9",LEFT(C779,5)="000 7"),"X",C779)</f>
        <v>000 0701 0000000 000 211</v>
      </c>
      <c r="E779" s="128">
        <v>1128037333.57</v>
      </c>
      <c r="F779" s="129"/>
      <c r="G779" s="130">
        <v>1128037333.57</v>
      </c>
      <c r="H779" s="130"/>
      <c r="I779" s="130">
        <v>6015500</v>
      </c>
      <c r="J779" s="130">
        <v>663583432</v>
      </c>
      <c r="K779" s="130">
        <v>458438401.57</v>
      </c>
      <c r="L779" s="130"/>
      <c r="M779" s="130"/>
      <c r="N779" s="130">
        <v>403266147.04</v>
      </c>
      <c r="O779" s="130"/>
      <c r="P779" s="130">
        <v>403266147.04</v>
      </c>
      <c r="Q779" s="130"/>
      <c r="R779" s="130">
        <v>2340604.63</v>
      </c>
      <c r="S779" s="130">
        <v>232809668.21</v>
      </c>
      <c r="T779" s="130">
        <v>168115874.2</v>
      </c>
      <c r="U779" s="130"/>
      <c r="V779" s="130"/>
    </row>
    <row r="780" spans="1:22" s="23" customFormat="1" ht="12.75">
      <c r="A780" s="131" t="s">
        <v>814</v>
      </c>
      <c r="B780" s="90">
        <v>200</v>
      </c>
      <c r="C780" s="90" t="s">
        <v>1652</v>
      </c>
      <c r="D780" s="132" t="str">
        <f>IF(OR(LEFT(C780,5)="000 9",LEFT(C780,5)="000 7"),"X",C780)</f>
        <v>000 0701 0000000 000 212</v>
      </c>
      <c r="E780" s="128">
        <v>6437565.87</v>
      </c>
      <c r="F780" s="129"/>
      <c r="G780" s="130">
        <v>6437565.87</v>
      </c>
      <c r="H780" s="130"/>
      <c r="I780" s="130">
        <v>33400</v>
      </c>
      <c r="J780" s="130">
        <v>3417864</v>
      </c>
      <c r="K780" s="130">
        <v>2986301.87</v>
      </c>
      <c r="L780" s="130"/>
      <c r="M780" s="130"/>
      <c r="N780" s="130">
        <v>2246170.68</v>
      </c>
      <c r="O780" s="130"/>
      <c r="P780" s="130">
        <v>2246170.68</v>
      </c>
      <c r="Q780" s="130"/>
      <c r="R780" s="130">
        <v>6900</v>
      </c>
      <c r="S780" s="130">
        <v>1167234.32</v>
      </c>
      <c r="T780" s="130">
        <v>1072036.36</v>
      </c>
      <c r="U780" s="130"/>
      <c r="V780" s="130"/>
    </row>
    <row r="781" spans="1:22" s="23" customFormat="1" ht="12.75">
      <c r="A781" s="131" t="s">
        <v>816</v>
      </c>
      <c r="B781" s="90">
        <v>200</v>
      </c>
      <c r="C781" s="90" t="s">
        <v>1653</v>
      </c>
      <c r="D781" s="132" t="str">
        <f>IF(OR(LEFT(C781,5)="000 9",LEFT(C781,5)="000 7"),"X",C781)</f>
        <v>000 0701 0000000 000 213</v>
      </c>
      <c r="E781" s="128">
        <v>379412848.75</v>
      </c>
      <c r="F781" s="129"/>
      <c r="G781" s="130">
        <v>379412848.75</v>
      </c>
      <c r="H781" s="130"/>
      <c r="I781" s="130">
        <v>2057300</v>
      </c>
      <c r="J781" s="130">
        <v>224219069</v>
      </c>
      <c r="K781" s="130">
        <v>153118288.4</v>
      </c>
      <c r="L781" s="130">
        <v>18191.35</v>
      </c>
      <c r="M781" s="130"/>
      <c r="N781" s="130">
        <v>134153822.17</v>
      </c>
      <c r="O781" s="130"/>
      <c r="P781" s="130">
        <v>134153822.17</v>
      </c>
      <c r="Q781" s="130"/>
      <c r="R781" s="130">
        <v>674029.37</v>
      </c>
      <c r="S781" s="130">
        <v>80813591.38</v>
      </c>
      <c r="T781" s="130">
        <v>52666201.42</v>
      </c>
      <c r="U781" s="130"/>
      <c r="V781" s="130"/>
    </row>
    <row r="782" spans="1:22" s="23" customFormat="1" ht="12.75">
      <c r="A782" s="131" t="s">
        <v>818</v>
      </c>
      <c r="B782" s="90">
        <v>200</v>
      </c>
      <c r="C782" s="90" t="s">
        <v>1654</v>
      </c>
      <c r="D782" s="132" t="str">
        <f>IF(OR(LEFT(C782,5)="000 9",LEFT(C782,5)="000 7"),"X",C782)</f>
        <v>000 0701 0000000 000 220</v>
      </c>
      <c r="E782" s="128">
        <v>438253180.86</v>
      </c>
      <c r="F782" s="129"/>
      <c r="G782" s="130">
        <v>438253180.86</v>
      </c>
      <c r="H782" s="130"/>
      <c r="I782" s="130">
        <v>1384600</v>
      </c>
      <c r="J782" s="130">
        <v>273386086</v>
      </c>
      <c r="K782" s="130">
        <v>163482494.86</v>
      </c>
      <c r="L782" s="130"/>
      <c r="M782" s="130"/>
      <c r="N782" s="130">
        <v>167250264.81</v>
      </c>
      <c r="O782" s="130"/>
      <c r="P782" s="130">
        <v>167250264.81</v>
      </c>
      <c r="Q782" s="130"/>
      <c r="R782" s="130">
        <v>690820.96</v>
      </c>
      <c r="S782" s="130">
        <v>87164447.19</v>
      </c>
      <c r="T782" s="130">
        <v>79394996.66</v>
      </c>
      <c r="U782" s="130"/>
      <c r="V782" s="130"/>
    </row>
    <row r="783" spans="1:22" s="23" customFormat="1" ht="12.75">
      <c r="A783" s="131" t="s">
        <v>820</v>
      </c>
      <c r="B783" s="90">
        <v>200</v>
      </c>
      <c r="C783" s="90" t="s">
        <v>1655</v>
      </c>
      <c r="D783" s="132" t="str">
        <f>IF(OR(LEFT(C783,5)="000 9",LEFT(C783,5)="000 7"),"X",C783)</f>
        <v>000 0701 0000000 000 221</v>
      </c>
      <c r="E783" s="128">
        <v>3775874.49</v>
      </c>
      <c r="F783" s="129"/>
      <c r="G783" s="130">
        <v>3775874.49</v>
      </c>
      <c r="H783" s="130"/>
      <c r="I783" s="130">
        <v>56000</v>
      </c>
      <c r="J783" s="130">
        <v>2055391</v>
      </c>
      <c r="K783" s="130">
        <v>1664483.49</v>
      </c>
      <c r="L783" s="130"/>
      <c r="M783" s="130"/>
      <c r="N783" s="130">
        <v>1381583.22</v>
      </c>
      <c r="O783" s="130"/>
      <c r="P783" s="130">
        <v>1381583.22</v>
      </c>
      <c r="Q783" s="130"/>
      <c r="R783" s="130">
        <v>19177.13</v>
      </c>
      <c r="S783" s="130">
        <v>717308.84</v>
      </c>
      <c r="T783" s="130">
        <v>645097.25</v>
      </c>
      <c r="U783" s="130"/>
      <c r="V783" s="130"/>
    </row>
    <row r="784" spans="1:22" s="23" customFormat="1" ht="12.75">
      <c r="A784" s="131" t="s">
        <v>822</v>
      </c>
      <c r="B784" s="90">
        <v>200</v>
      </c>
      <c r="C784" s="90" t="s">
        <v>1656</v>
      </c>
      <c r="D784" s="132" t="str">
        <f>IF(OR(LEFT(C784,5)="000 9",LEFT(C784,5)="000 7"),"X",C784)</f>
        <v>000 0701 0000000 000 222</v>
      </c>
      <c r="E784" s="128">
        <v>2481307.72</v>
      </c>
      <c r="F784" s="129"/>
      <c r="G784" s="130">
        <v>2481307.72</v>
      </c>
      <c r="H784" s="130"/>
      <c r="I784" s="130"/>
      <c r="J784" s="130">
        <v>789241</v>
      </c>
      <c r="K784" s="130">
        <v>1692066.72</v>
      </c>
      <c r="L784" s="130"/>
      <c r="M784" s="130"/>
      <c r="N784" s="130">
        <v>790204.28</v>
      </c>
      <c r="O784" s="130"/>
      <c r="P784" s="130">
        <v>790204.28</v>
      </c>
      <c r="Q784" s="130"/>
      <c r="R784" s="130"/>
      <c r="S784" s="130">
        <v>157096</v>
      </c>
      <c r="T784" s="130">
        <v>633108.28</v>
      </c>
      <c r="U784" s="130"/>
      <c r="V784" s="130"/>
    </row>
    <row r="785" spans="1:22" s="23" customFormat="1" ht="12.75">
      <c r="A785" s="131" t="s">
        <v>824</v>
      </c>
      <c r="B785" s="90">
        <v>200</v>
      </c>
      <c r="C785" s="90" t="s">
        <v>1657</v>
      </c>
      <c r="D785" s="132" t="str">
        <f>IF(OR(LEFT(C785,5)="000 9",LEFT(C785,5)="000 7"),"X",C785)</f>
        <v>000 0701 0000000 000 223</v>
      </c>
      <c r="E785" s="128">
        <v>212645470.57</v>
      </c>
      <c r="F785" s="129"/>
      <c r="G785" s="130">
        <v>212645470.57</v>
      </c>
      <c r="H785" s="130"/>
      <c r="I785" s="130">
        <v>800000</v>
      </c>
      <c r="J785" s="130">
        <v>125065882</v>
      </c>
      <c r="K785" s="130">
        <v>86779588.57</v>
      </c>
      <c r="L785" s="130"/>
      <c r="M785" s="130"/>
      <c r="N785" s="130">
        <v>122481945.9</v>
      </c>
      <c r="O785" s="130"/>
      <c r="P785" s="130">
        <v>122481945.9</v>
      </c>
      <c r="Q785" s="130"/>
      <c r="R785" s="130">
        <v>406455.08</v>
      </c>
      <c r="S785" s="130">
        <v>66598190.68</v>
      </c>
      <c r="T785" s="130">
        <v>55477300.14</v>
      </c>
      <c r="U785" s="130"/>
      <c r="V785" s="130"/>
    </row>
    <row r="786" spans="1:22" s="23" customFormat="1" ht="22.5">
      <c r="A786" s="131" t="s">
        <v>826</v>
      </c>
      <c r="B786" s="90">
        <v>200</v>
      </c>
      <c r="C786" s="90" t="s">
        <v>1658</v>
      </c>
      <c r="D786" s="132" t="str">
        <f>IF(OR(LEFT(C786,5)="000 9",LEFT(C786,5)="000 7"),"X",C786)</f>
        <v>000 0701 0000000 000 224</v>
      </c>
      <c r="E786" s="128">
        <v>167877</v>
      </c>
      <c r="F786" s="129"/>
      <c r="G786" s="130">
        <v>167877</v>
      </c>
      <c r="H786" s="130"/>
      <c r="I786" s="130"/>
      <c r="J786" s="130"/>
      <c r="K786" s="130">
        <v>167877</v>
      </c>
      <c r="L786" s="130"/>
      <c r="M786" s="130"/>
      <c r="N786" s="130">
        <v>10000</v>
      </c>
      <c r="O786" s="130"/>
      <c r="P786" s="130">
        <v>10000</v>
      </c>
      <c r="Q786" s="130"/>
      <c r="R786" s="130"/>
      <c r="S786" s="130"/>
      <c r="T786" s="130">
        <v>10000</v>
      </c>
      <c r="U786" s="130"/>
      <c r="V786" s="130"/>
    </row>
    <row r="787" spans="1:22" s="23" customFormat="1" ht="22.5">
      <c r="A787" s="131" t="s">
        <v>828</v>
      </c>
      <c r="B787" s="90">
        <v>200</v>
      </c>
      <c r="C787" s="90" t="s">
        <v>1659</v>
      </c>
      <c r="D787" s="132" t="str">
        <f>IF(OR(LEFT(C787,5)="000 9",LEFT(C787,5)="000 7"),"X",C787)</f>
        <v>000 0701 0000000 000 225</v>
      </c>
      <c r="E787" s="128">
        <v>167599857.6</v>
      </c>
      <c r="F787" s="129"/>
      <c r="G787" s="130">
        <v>167599857.6</v>
      </c>
      <c r="H787" s="130"/>
      <c r="I787" s="130">
        <v>268600</v>
      </c>
      <c r="J787" s="130">
        <v>115501911</v>
      </c>
      <c r="K787" s="130">
        <v>51829346.6</v>
      </c>
      <c r="L787" s="130"/>
      <c r="M787" s="130"/>
      <c r="N787" s="130">
        <v>28250395.73</v>
      </c>
      <c r="O787" s="130"/>
      <c r="P787" s="130">
        <v>28250395.73</v>
      </c>
      <c r="Q787" s="130"/>
      <c r="R787" s="130">
        <v>79562.31</v>
      </c>
      <c r="S787" s="130">
        <v>11772094.8</v>
      </c>
      <c r="T787" s="130">
        <v>16398738.62</v>
      </c>
      <c r="U787" s="130"/>
      <c r="V787" s="130"/>
    </row>
    <row r="788" spans="1:22" s="23" customFormat="1" ht="12.75">
      <c r="A788" s="131" t="s">
        <v>830</v>
      </c>
      <c r="B788" s="90">
        <v>200</v>
      </c>
      <c r="C788" s="90" t="s">
        <v>1660</v>
      </c>
      <c r="D788" s="132" t="str">
        <f>IF(OR(LEFT(C788,5)="000 9",LEFT(C788,5)="000 7"),"X",C788)</f>
        <v>000 0701 0000000 000 226</v>
      </c>
      <c r="E788" s="128">
        <v>51582793.48</v>
      </c>
      <c r="F788" s="129"/>
      <c r="G788" s="130">
        <v>51582793.48</v>
      </c>
      <c r="H788" s="130"/>
      <c r="I788" s="130">
        <v>260000</v>
      </c>
      <c r="J788" s="130">
        <v>29973661</v>
      </c>
      <c r="K788" s="130">
        <v>21349132.48</v>
      </c>
      <c r="L788" s="130"/>
      <c r="M788" s="130"/>
      <c r="N788" s="130">
        <v>14336135.68</v>
      </c>
      <c r="O788" s="130"/>
      <c r="P788" s="130">
        <v>14336135.68</v>
      </c>
      <c r="Q788" s="130"/>
      <c r="R788" s="130">
        <v>185626.44</v>
      </c>
      <c r="S788" s="130">
        <v>7919756.87</v>
      </c>
      <c r="T788" s="130">
        <v>6230752.37</v>
      </c>
      <c r="U788" s="130"/>
      <c r="V788" s="130"/>
    </row>
    <row r="789" spans="1:22" s="23" customFormat="1" ht="12.75">
      <c r="A789" s="131" t="s">
        <v>838</v>
      </c>
      <c r="B789" s="90">
        <v>200</v>
      </c>
      <c r="C789" s="90" t="s">
        <v>1661</v>
      </c>
      <c r="D789" s="132" t="str">
        <f>IF(OR(LEFT(C789,5)="000 9",LEFT(C789,5)="000 7"),"X",C789)</f>
        <v>000 0701 0000000 000 250</v>
      </c>
      <c r="E789" s="128"/>
      <c r="F789" s="129"/>
      <c r="G789" s="130"/>
      <c r="H789" s="130">
        <v>25809600</v>
      </c>
      <c r="I789" s="130">
        <v>25539600</v>
      </c>
      <c r="J789" s="130"/>
      <c r="K789" s="130"/>
      <c r="L789" s="130">
        <v>270000</v>
      </c>
      <c r="M789" s="130"/>
      <c r="N789" s="130"/>
      <c r="O789" s="130"/>
      <c r="P789" s="130"/>
      <c r="Q789" s="130">
        <v>8658136</v>
      </c>
      <c r="R789" s="130">
        <v>8458136</v>
      </c>
      <c r="S789" s="130"/>
      <c r="T789" s="130"/>
      <c r="U789" s="130">
        <v>200000</v>
      </c>
      <c r="V789" s="130"/>
    </row>
    <row r="790" spans="1:22" s="23" customFormat="1" ht="33.75">
      <c r="A790" s="131" t="s">
        <v>840</v>
      </c>
      <c r="B790" s="90">
        <v>200</v>
      </c>
      <c r="C790" s="90" t="s">
        <v>1662</v>
      </c>
      <c r="D790" s="132" t="str">
        <f>IF(OR(LEFT(C790,5)="000 9",LEFT(C790,5)="000 7"),"X",C790)</f>
        <v>000 0701 0000000 000 251</v>
      </c>
      <c r="E790" s="128"/>
      <c r="F790" s="129"/>
      <c r="G790" s="130"/>
      <c r="H790" s="130">
        <v>25809600</v>
      </c>
      <c r="I790" s="130">
        <v>25539600</v>
      </c>
      <c r="J790" s="130"/>
      <c r="K790" s="130"/>
      <c r="L790" s="130">
        <v>270000</v>
      </c>
      <c r="M790" s="130"/>
      <c r="N790" s="130"/>
      <c r="O790" s="130"/>
      <c r="P790" s="130"/>
      <c r="Q790" s="130">
        <v>8658136</v>
      </c>
      <c r="R790" s="130">
        <v>8458136</v>
      </c>
      <c r="S790" s="130"/>
      <c r="T790" s="130"/>
      <c r="U790" s="130">
        <v>200000</v>
      </c>
      <c r="V790" s="130"/>
    </row>
    <row r="791" spans="1:22" s="23" customFormat="1" ht="12.75">
      <c r="A791" s="131" t="s">
        <v>842</v>
      </c>
      <c r="B791" s="90">
        <v>200</v>
      </c>
      <c r="C791" s="90" t="s">
        <v>1663</v>
      </c>
      <c r="D791" s="132" t="str">
        <f>IF(OR(LEFT(C791,5)="000 9",LEFT(C791,5)="000 7"),"X",C791)</f>
        <v>000 0701 0000000 000 260</v>
      </c>
      <c r="E791" s="128">
        <v>177008</v>
      </c>
      <c r="F791" s="129"/>
      <c r="G791" s="130">
        <v>177008</v>
      </c>
      <c r="H791" s="130"/>
      <c r="I791" s="130"/>
      <c r="J791" s="130"/>
      <c r="K791" s="130">
        <v>177008</v>
      </c>
      <c r="L791" s="130"/>
      <c r="M791" s="130"/>
      <c r="N791" s="130">
        <v>12261.5</v>
      </c>
      <c r="O791" s="130"/>
      <c r="P791" s="130">
        <v>12261.5</v>
      </c>
      <c r="Q791" s="130"/>
      <c r="R791" s="130"/>
      <c r="S791" s="130"/>
      <c r="T791" s="130">
        <v>12261.5</v>
      </c>
      <c r="U791" s="130"/>
      <c r="V791" s="130"/>
    </row>
    <row r="792" spans="1:22" s="23" customFormat="1" ht="22.5">
      <c r="A792" s="131" t="s">
        <v>844</v>
      </c>
      <c r="B792" s="90">
        <v>200</v>
      </c>
      <c r="C792" s="90" t="s">
        <v>1664</v>
      </c>
      <c r="D792" s="132" t="str">
        <f>IF(OR(LEFT(C792,5)="000 9",LEFT(C792,5)="000 7"),"X",C792)</f>
        <v>000 0701 0000000 000 262</v>
      </c>
      <c r="E792" s="128">
        <v>177008</v>
      </c>
      <c r="F792" s="129"/>
      <c r="G792" s="130">
        <v>177008</v>
      </c>
      <c r="H792" s="130"/>
      <c r="I792" s="130"/>
      <c r="J792" s="130"/>
      <c r="K792" s="130">
        <v>177008</v>
      </c>
      <c r="L792" s="130"/>
      <c r="M792" s="130"/>
      <c r="N792" s="130">
        <v>12261.5</v>
      </c>
      <c r="O792" s="130"/>
      <c r="P792" s="130">
        <v>12261.5</v>
      </c>
      <c r="Q792" s="130"/>
      <c r="R792" s="130"/>
      <c r="S792" s="130"/>
      <c r="T792" s="130">
        <v>12261.5</v>
      </c>
      <c r="U792" s="130"/>
      <c r="V792" s="130"/>
    </row>
    <row r="793" spans="1:22" s="23" customFormat="1" ht="12.75">
      <c r="A793" s="131" t="s">
        <v>848</v>
      </c>
      <c r="B793" s="90">
        <v>200</v>
      </c>
      <c r="C793" s="90" t="s">
        <v>1665</v>
      </c>
      <c r="D793" s="132" t="str">
        <f>IF(OR(LEFT(C793,5)="000 9",LEFT(C793,5)="000 7"),"X",C793)</f>
        <v>000 0701 0000000 000 290</v>
      </c>
      <c r="E793" s="128">
        <v>29187321.04</v>
      </c>
      <c r="F793" s="129"/>
      <c r="G793" s="130">
        <v>29187321.04</v>
      </c>
      <c r="H793" s="130"/>
      <c r="I793" s="130">
        <v>1447900</v>
      </c>
      <c r="J793" s="130">
        <v>9030064.01</v>
      </c>
      <c r="K793" s="130">
        <v>18709357.03</v>
      </c>
      <c r="L793" s="130"/>
      <c r="M793" s="130"/>
      <c r="N793" s="130">
        <v>6890392.31</v>
      </c>
      <c r="O793" s="130"/>
      <c r="P793" s="130">
        <v>6890392.31</v>
      </c>
      <c r="Q793" s="130"/>
      <c r="R793" s="130">
        <v>725341.31</v>
      </c>
      <c r="S793" s="130">
        <v>1423576.21</v>
      </c>
      <c r="T793" s="130">
        <v>4741474.79</v>
      </c>
      <c r="U793" s="130"/>
      <c r="V793" s="130"/>
    </row>
    <row r="794" spans="1:22" s="23" customFormat="1" ht="12.75">
      <c r="A794" s="131" t="s">
        <v>850</v>
      </c>
      <c r="B794" s="90">
        <v>200</v>
      </c>
      <c r="C794" s="90" t="s">
        <v>1666</v>
      </c>
      <c r="D794" s="132" t="str">
        <f>IF(OR(LEFT(C794,5)="000 9",LEFT(C794,5)="000 7"),"X",C794)</f>
        <v>000 0701 0000000 000 300</v>
      </c>
      <c r="E794" s="128">
        <v>606470082.04</v>
      </c>
      <c r="F794" s="129"/>
      <c r="G794" s="130">
        <v>606470082.04</v>
      </c>
      <c r="H794" s="130"/>
      <c r="I794" s="130">
        <v>4418130</v>
      </c>
      <c r="J794" s="130">
        <v>391216208.07</v>
      </c>
      <c r="K794" s="130">
        <v>210835743.97</v>
      </c>
      <c r="L794" s="130"/>
      <c r="M794" s="130"/>
      <c r="N794" s="130">
        <v>174083365.32</v>
      </c>
      <c r="O794" s="130"/>
      <c r="P794" s="130">
        <v>174083365.32</v>
      </c>
      <c r="Q794" s="130"/>
      <c r="R794" s="130">
        <v>1343309.31</v>
      </c>
      <c r="S794" s="130">
        <v>98945786.58</v>
      </c>
      <c r="T794" s="130">
        <v>73794269.43</v>
      </c>
      <c r="U794" s="130"/>
      <c r="V794" s="130"/>
    </row>
    <row r="795" spans="1:22" s="23" customFormat="1" ht="22.5">
      <c r="A795" s="131" t="s">
        <v>852</v>
      </c>
      <c r="B795" s="90">
        <v>200</v>
      </c>
      <c r="C795" s="90" t="s">
        <v>1667</v>
      </c>
      <c r="D795" s="132" t="str">
        <f>IF(OR(LEFT(C795,5)="000 9",LEFT(C795,5)="000 7"),"X",C795)</f>
        <v>000 0701 0000000 000 310</v>
      </c>
      <c r="E795" s="128">
        <v>191184397.66</v>
      </c>
      <c r="F795" s="129"/>
      <c r="G795" s="130">
        <v>191184397.66</v>
      </c>
      <c r="H795" s="130"/>
      <c r="I795" s="130">
        <v>6200</v>
      </c>
      <c r="J795" s="130">
        <v>173710633</v>
      </c>
      <c r="K795" s="130">
        <v>17467564.66</v>
      </c>
      <c r="L795" s="130"/>
      <c r="M795" s="130"/>
      <c r="N795" s="130">
        <v>20474302.09</v>
      </c>
      <c r="O795" s="130"/>
      <c r="P795" s="130">
        <v>20474302.09</v>
      </c>
      <c r="Q795" s="130"/>
      <c r="R795" s="130">
        <v>6040</v>
      </c>
      <c r="S795" s="130">
        <v>16730715.84</v>
      </c>
      <c r="T795" s="130">
        <v>3737546.25</v>
      </c>
      <c r="U795" s="130"/>
      <c r="V795" s="130"/>
    </row>
    <row r="796" spans="1:22" s="23" customFormat="1" ht="22.5">
      <c r="A796" s="131" t="s">
        <v>856</v>
      </c>
      <c r="B796" s="90">
        <v>200</v>
      </c>
      <c r="C796" s="90" t="s">
        <v>1668</v>
      </c>
      <c r="D796" s="132" t="str">
        <f>IF(OR(LEFT(C796,5)="000 9",LEFT(C796,5)="000 7"),"X",C796)</f>
        <v>000 0701 0000000 000 340</v>
      </c>
      <c r="E796" s="128">
        <v>415285684.38</v>
      </c>
      <c r="F796" s="129"/>
      <c r="G796" s="130">
        <v>415285684.38</v>
      </c>
      <c r="H796" s="130"/>
      <c r="I796" s="130">
        <v>4411930</v>
      </c>
      <c r="J796" s="130">
        <v>217505575.07</v>
      </c>
      <c r="K796" s="130">
        <v>193368179.31</v>
      </c>
      <c r="L796" s="130"/>
      <c r="M796" s="130"/>
      <c r="N796" s="130">
        <v>153609063.23</v>
      </c>
      <c r="O796" s="130"/>
      <c r="P796" s="130">
        <v>153609063.23</v>
      </c>
      <c r="Q796" s="130"/>
      <c r="R796" s="130">
        <v>1337269.31</v>
      </c>
      <c r="S796" s="130">
        <v>82215070.74</v>
      </c>
      <c r="T796" s="130">
        <v>70056723.18</v>
      </c>
      <c r="U796" s="130"/>
      <c r="V796" s="130"/>
    </row>
    <row r="797" spans="1:22" s="23" customFormat="1" ht="12.75">
      <c r="A797" s="131" t="s">
        <v>1669</v>
      </c>
      <c r="B797" s="90">
        <v>200</v>
      </c>
      <c r="C797" s="90" t="s">
        <v>1670</v>
      </c>
      <c r="D797" s="132" t="str">
        <f>IF(OR(LEFT(C797,5)="000 9",LEFT(C797,5)="000 7"),"X",C797)</f>
        <v>000 0702 0000000 000 000</v>
      </c>
      <c r="E797" s="128">
        <v>6146777553.9</v>
      </c>
      <c r="F797" s="129"/>
      <c r="G797" s="130">
        <v>6146777553.9</v>
      </c>
      <c r="H797" s="130">
        <v>3209367284.87</v>
      </c>
      <c r="I797" s="130">
        <v>4274356720.4</v>
      </c>
      <c r="J797" s="130">
        <v>1908455179.21</v>
      </c>
      <c r="K797" s="130">
        <v>3171301439.16</v>
      </c>
      <c r="L797" s="130">
        <v>2031500</v>
      </c>
      <c r="M797" s="130"/>
      <c r="N797" s="130">
        <v>2193382296.72</v>
      </c>
      <c r="O797" s="130"/>
      <c r="P797" s="130">
        <v>2193382296.72</v>
      </c>
      <c r="Q797" s="130">
        <v>1428543194.98</v>
      </c>
      <c r="R797" s="130">
        <v>1780594127.92</v>
      </c>
      <c r="S797" s="130">
        <v>655637125.29</v>
      </c>
      <c r="T797" s="130">
        <v>1184190405.49</v>
      </c>
      <c r="U797" s="130">
        <v>1503833</v>
      </c>
      <c r="V797" s="130"/>
    </row>
    <row r="798" spans="1:22" s="23" customFormat="1" ht="12.75">
      <c r="A798" s="131" t="s">
        <v>808</v>
      </c>
      <c r="B798" s="90">
        <v>200</v>
      </c>
      <c r="C798" s="90" t="s">
        <v>1671</v>
      </c>
      <c r="D798" s="132" t="str">
        <f>IF(OR(LEFT(C798,5)="000 9",LEFT(C798,5)="000 7"),"X",C798)</f>
        <v>000 0702 0000000 000 200</v>
      </c>
      <c r="E798" s="128">
        <v>5377267450.8</v>
      </c>
      <c r="F798" s="129"/>
      <c r="G798" s="130">
        <v>5377267450.8</v>
      </c>
      <c r="H798" s="130">
        <v>3209367284.87</v>
      </c>
      <c r="I798" s="130">
        <v>4153580243.6</v>
      </c>
      <c r="J798" s="130">
        <v>1720956459.95</v>
      </c>
      <c r="K798" s="130">
        <v>2710066532.12</v>
      </c>
      <c r="L798" s="130">
        <v>2031500</v>
      </c>
      <c r="M798" s="130"/>
      <c r="N798" s="130">
        <v>1937602973.76</v>
      </c>
      <c r="O798" s="130"/>
      <c r="P798" s="130">
        <v>1937602973.76</v>
      </c>
      <c r="Q798" s="130">
        <v>1428543194.98</v>
      </c>
      <c r="R798" s="130">
        <v>1743612049.34</v>
      </c>
      <c r="S798" s="130">
        <v>611055070.93</v>
      </c>
      <c r="T798" s="130">
        <v>1009975215.47</v>
      </c>
      <c r="U798" s="130">
        <v>1503833</v>
      </c>
      <c r="V798" s="130"/>
    </row>
    <row r="799" spans="1:22" s="23" customFormat="1" ht="22.5">
      <c r="A799" s="131" t="s">
        <v>810</v>
      </c>
      <c r="B799" s="90">
        <v>200</v>
      </c>
      <c r="C799" s="90" t="s">
        <v>1672</v>
      </c>
      <c r="D799" s="132" t="str">
        <f>IF(OR(LEFT(C799,5)="000 9",LEFT(C799,5)="000 7"),"X",C799)</f>
        <v>000 0702 0000000 000 210</v>
      </c>
      <c r="E799" s="128">
        <v>3803777612.92</v>
      </c>
      <c r="F799" s="129"/>
      <c r="G799" s="130">
        <v>3803777612.92</v>
      </c>
      <c r="H799" s="130"/>
      <c r="I799" s="130">
        <v>377490603</v>
      </c>
      <c r="J799" s="130">
        <v>1228346286.81</v>
      </c>
      <c r="K799" s="130">
        <v>2197940723.11</v>
      </c>
      <c r="L799" s="130"/>
      <c r="M799" s="130"/>
      <c r="N799" s="130">
        <v>1303614647.7</v>
      </c>
      <c r="O799" s="130"/>
      <c r="P799" s="130">
        <v>1303614647.7</v>
      </c>
      <c r="Q799" s="130"/>
      <c r="R799" s="130">
        <v>133761564.94</v>
      </c>
      <c r="S799" s="130">
        <v>424916230.12</v>
      </c>
      <c r="T799" s="130">
        <v>744936852.64</v>
      </c>
      <c r="U799" s="130"/>
      <c r="V799" s="130"/>
    </row>
    <row r="800" spans="1:22" s="23" customFormat="1" ht="12.75">
      <c r="A800" s="131" t="s">
        <v>812</v>
      </c>
      <c r="B800" s="90">
        <v>200</v>
      </c>
      <c r="C800" s="90" t="s">
        <v>1673</v>
      </c>
      <c r="D800" s="132" t="str">
        <f>IF(OR(LEFT(C800,5)="000 9",LEFT(C800,5)="000 7"),"X",C800)</f>
        <v>000 0702 0000000 000 211</v>
      </c>
      <c r="E800" s="128">
        <v>2829447826.2</v>
      </c>
      <c r="F800" s="129"/>
      <c r="G800" s="130">
        <v>2829447826.2</v>
      </c>
      <c r="H800" s="130"/>
      <c r="I800" s="130">
        <v>280234651</v>
      </c>
      <c r="J800" s="130">
        <v>912158153.45</v>
      </c>
      <c r="K800" s="130">
        <v>1637055021.75</v>
      </c>
      <c r="L800" s="130"/>
      <c r="M800" s="130"/>
      <c r="N800" s="130">
        <v>986109218.06</v>
      </c>
      <c r="O800" s="130"/>
      <c r="P800" s="130">
        <v>986109218.06</v>
      </c>
      <c r="Q800" s="130"/>
      <c r="R800" s="130">
        <v>101380159.61</v>
      </c>
      <c r="S800" s="130">
        <v>319106467.25</v>
      </c>
      <c r="T800" s="130">
        <v>565622591.2</v>
      </c>
      <c r="U800" s="130"/>
      <c r="V800" s="130"/>
    </row>
    <row r="801" spans="1:22" s="23" customFormat="1" ht="12.75">
      <c r="A801" s="131" t="s">
        <v>814</v>
      </c>
      <c r="B801" s="90">
        <v>200</v>
      </c>
      <c r="C801" s="90" t="s">
        <v>1674</v>
      </c>
      <c r="D801" s="132" t="str">
        <f>IF(OR(LEFT(C801,5)="000 9",LEFT(C801,5)="000 7"),"X",C801)</f>
        <v>000 0702 0000000 000 212</v>
      </c>
      <c r="E801" s="128">
        <v>18589709.12</v>
      </c>
      <c r="F801" s="129"/>
      <c r="G801" s="130">
        <v>18589709.12</v>
      </c>
      <c r="H801" s="130"/>
      <c r="I801" s="130">
        <v>1591500</v>
      </c>
      <c r="J801" s="130">
        <v>5984271.63</v>
      </c>
      <c r="K801" s="130">
        <v>11013937.49</v>
      </c>
      <c r="L801" s="130"/>
      <c r="M801" s="130"/>
      <c r="N801" s="130">
        <v>5865463.18</v>
      </c>
      <c r="O801" s="130"/>
      <c r="P801" s="130">
        <v>5865463.18</v>
      </c>
      <c r="Q801" s="130"/>
      <c r="R801" s="130">
        <v>434142.73</v>
      </c>
      <c r="S801" s="130">
        <v>1901273.57</v>
      </c>
      <c r="T801" s="130">
        <v>3530046.88</v>
      </c>
      <c r="U801" s="130"/>
      <c r="V801" s="130"/>
    </row>
    <row r="802" spans="1:22" s="23" customFormat="1" ht="12.75">
      <c r="A802" s="131" t="s">
        <v>816</v>
      </c>
      <c r="B802" s="90">
        <v>200</v>
      </c>
      <c r="C802" s="90" t="s">
        <v>1675</v>
      </c>
      <c r="D802" s="132" t="str">
        <f>IF(OR(LEFT(C802,5)="000 9",LEFT(C802,5)="000 7"),"X",C802)</f>
        <v>000 0702 0000000 000 213</v>
      </c>
      <c r="E802" s="128">
        <v>955740077.6</v>
      </c>
      <c r="F802" s="129"/>
      <c r="G802" s="130">
        <v>955740077.6</v>
      </c>
      <c r="H802" s="130"/>
      <c r="I802" s="130">
        <v>95664452</v>
      </c>
      <c r="J802" s="130">
        <v>310203861.73</v>
      </c>
      <c r="K802" s="130">
        <v>549871763.87</v>
      </c>
      <c r="L802" s="130"/>
      <c r="M802" s="130"/>
      <c r="N802" s="130">
        <v>311639966.46</v>
      </c>
      <c r="O802" s="130"/>
      <c r="P802" s="130">
        <v>311639966.46</v>
      </c>
      <c r="Q802" s="130"/>
      <c r="R802" s="130">
        <v>31947262.6</v>
      </c>
      <c r="S802" s="130">
        <v>103908489.3</v>
      </c>
      <c r="T802" s="130">
        <v>175784214.56</v>
      </c>
      <c r="U802" s="130"/>
      <c r="V802" s="130"/>
    </row>
    <row r="803" spans="1:22" s="23" customFormat="1" ht="12.75">
      <c r="A803" s="131" t="s">
        <v>818</v>
      </c>
      <c r="B803" s="90">
        <v>200</v>
      </c>
      <c r="C803" s="90" t="s">
        <v>1676</v>
      </c>
      <c r="D803" s="132" t="str">
        <f>IF(OR(LEFT(C803,5)="000 9",LEFT(C803,5)="000 7"),"X",C803)</f>
        <v>000 0702 0000000 000 220</v>
      </c>
      <c r="E803" s="128">
        <v>1029568152.25</v>
      </c>
      <c r="F803" s="129"/>
      <c r="G803" s="130">
        <v>1029568152.25</v>
      </c>
      <c r="H803" s="130"/>
      <c r="I803" s="130">
        <v>109411099.69</v>
      </c>
      <c r="J803" s="130">
        <v>450766813.57</v>
      </c>
      <c r="K803" s="130">
        <v>469390238.99</v>
      </c>
      <c r="L803" s="130"/>
      <c r="M803" s="130"/>
      <c r="N803" s="130">
        <v>459600934.89</v>
      </c>
      <c r="O803" s="130"/>
      <c r="P803" s="130">
        <v>459600934.89</v>
      </c>
      <c r="Q803" s="130"/>
      <c r="R803" s="130">
        <v>39290399.13</v>
      </c>
      <c r="S803" s="130">
        <v>169465898.38</v>
      </c>
      <c r="T803" s="130">
        <v>250844637.38</v>
      </c>
      <c r="U803" s="130"/>
      <c r="V803" s="130"/>
    </row>
    <row r="804" spans="1:22" s="23" customFormat="1" ht="12.75">
      <c r="A804" s="131" t="s">
        <v>820</v>
      </c>
      <c r="B804" s="90">
        <v>200</v>
      </c>
      <c r="C804" s="90" t="s">
        <v>1677</v>
      </c>
      <c r="D804" s="132" t="str">
        <f>IF(OR(LEFT(C804,5)="000 9",LEFT(C804,5)="000 7"),"X",C804)</f>
        <v>000 0702 0000000 000 221</v>
      </c>
      <c r="E804" s="128">
        <v>35927950.64</v>
      </c>
      <c r="F804" s="129"/>
      <c r="G804" s="130">
        <v>35927950.64</v>
      </c>
      <c r="H804" s="130"/>
      <c r="I804" s="130">
        <v>14469005.81</v>
      </c>
      <c r="J804" s="130">
        <v>6116233</v>
      </c>
      <c r="K804" s="130">
        <v>15342711.83</v>
      </c>
      <c r="L804" s="130"/>
      <c r="M804" s="130"/>
      <c r="N804" s="130">
        <v>8753923.25</v>
      </c>
      <c r="O804" s="130"/>
      <c r="P804" s="130">
        <v>8753923.25</v>
      </c>
      <c r="Q804" s="130"/>
      <c r="R804" s="130">
        <v>1956302.57</v>
      </c>
      <c r="S804" s="130">
        <v>1910699.54</v>
      </c>
      <c r="T804" s="130">
        <v>4886921.14</v>
      </c>
      <c r="U804" s="130"/>
      <c r="V804" s="130"/>
    </row>
    <row r="805" spans="1:22" s="23" customFormat="1" ht="12.75">
      <c r="A805" s="131" t="s">
        <v>822</v>
      </c>
      <c r="B805" s="90">
        <v>200</v>
      </c>
      <c r="C805" s="90" t="s">
        <v>1678</v>
      </c>
      <c r="D805" s="132" t="str">
        <f>IF(OR(LEFT(C805,5)="000 9",LEFT(C805,5)="000 7"),"X",C805)</f>
        <v>000 0702 0000000 000 222</v>
      </c>
      <c r="E805" s="128">
        <v>12738202.12</v>
      </c>
      <c r="F805" s="129"/>
      <c r="G805" s="130">
        <v>12738202.12</v>
      </c>
      <c r="H805" s="130"/>
      <c r="I805" s="130">
        <v>1611100</v>
      </c>
      <c r="J805" s="130">
        <v>3150797.8</v>
      </c>
      <c r="K805" s="130">
        <v>7976304.32</v>
      </c>
      <c r="L805" s="130"/>
      <c r="M805" s="130"/>
      <c r="N805" s="130">
        <v>5265790.54</v>
      </c>
      <c r="O805" s="130"/>
      <c r="P805" s="130">
        <v>5265790.54</v>
      </c>
      <c r="Q805" s="130"/>
      <c r="R805" s="130">
        <v>998841.54</v>
      </c>
      <c r="S805" s="130">
        <v>1394273.05</v>
      </c>
      <c r="T805" s="130">
        <v>2872675.95</v>
      </c>
      <c r="U805" s="130"/>
      <c r="V805" s="130"/>
    </row>
    <row r="806" spans="1:22" s="23" customFormat="1" ht="12.75">
      <c r="A806" s="131" t="s">
        <v>824</v>
      </c>
      <c r="B806" s="90">
        <v>200</v>
      </c>
      <c r="C806" s="90" t="s">
        <v>1679</v>
      </c>
      <c r="D806" s="132" t="str">
        <f>IF(OR(LEFT(C806,5)="000 9",LEFT(C806,5)="000 7"),"X",C806)</f>
        <v>000 0702 0000000 000 223</v>
      </c>
      <c r="E806" s="128">
        <v>448117720.44</v>
      </c>
      <c r="F806" s="129"/>
      <c r="G806" s="130">
        <v>448117720.44</v>
      </c>
      <c r="H806" s="130"/>
      <c r="I806" s="130">
        <v>42356440.1</v>
      </c>
      <c r="J806" s="130">
        <v>147796912</v>
      </c>
      <c r="K806" s="130">
        <v>257964368.34</v>
      </c>
      <c r="L806" s="130"/>
      <c r="M806" s="130"/>
      <c r="N806" s="130">
        <v>301896963.06</v>
      </c>
      <c r="O806" s="130"/>
      <c r="P806" s="130">
        <v>301896963.06</v>
      </c>
      <c r="Q806" s="130"/>
      <c r="R806" s="130">
        <v>25541913.7</v>
      </c>
      <c r="S806" s="130">
        <v>92976536.56</v>
      </c>
      <c r="T806" s="130">
        <v>183378512.8</v>
      </c>
      <c r="U806" s="130"/>
      <c r="V806" s="130"/>
    </row>
    <row r="807" spans="1:22" s="23" customFormat="1" ht="22.5">
      <c r="A807" s="131" t="s">
        <v>826</v>
      </c>
      <c r="B807" s="90">
        <v>200</v>
      </c>
      <c r="C807" s="90" t="s">
        <v>1680</v>
      </c>
      <c r="D807" s="132" t="str">
        <f>IF(OR(LEFT(C807,5)="000 9",LEFT(C807,5)="000 7"),"X",C807)</f>
        <v>000 0702 0000000 000 224</v>
      </c>
      <c r="E807" s="128">
        <v>12151821</v>
      </c>
      <c r="F807" s="129"/>
      <c r="G807" s="130">
        <v>12151821</v>
      </c>
      <c r="H807" s="130"/>
      <c r="I807" s="130"/>
      <c r="J807" s="130">
        <v>10874790</v>
      </c>
      <c r="K807" s="130">
        <v>1277031</v>
      </c>
      <c r="L807" s="130"/>
      <c r="M807" s="130"/>
      <c r="N807" s="130">
        <v>4790800.17</v>
      </c>
      <c r="O807" s="130"/>
      <c r="P807" s="130">
        <v>4790800.17</v>
      </c>
      <c r="Q807" s="130"/>
      <c r="R807" s="130"/>
      <c r="S807" s="130">
        <v>4325920.72</v>
      </c>
      <c r="T807" s="130">
        <v>464879.45</v>
      </c>
      <c r="U807" s="130"/>
      <c r="V807" s="130"/>
    </row>
    <row r="808" spans="1:22" s="23" customFormat="1" ht="22.5">
      <c r="A808" s="131" t="s">
        <v>828</v>
      </c>
      <c r="B808" s="90">
        <v>200</v>
      </c>
      <c r="C808" s="90" t="s">
        <v>1681</v>
      </c>
      <c r="D808" s="132" t="str">
        <f>IF(OR(LEFT(C808,5)="000 9",LEFT(C808,5)="000 7"),"X",C808)</f>
        <v>000 0702 0000000 000 225</v>
      </c>
      <c r="E808" s="128">
        <v>261055912.37</v>
      </c>
      <c r="F808" s="129"/>
      <c r="G808" s="130">
        <v>261055912.37</v>
      </c>
      <c r="H808" s="130"/>
      <c r="I808" s="130">
        <v>22169509.29</v>
      </c>
      <c r="J808" s="130">
        <v>135545797.16</v>
      </c>
      <c r="K808" s="130">
        <v>103340605.92</v>
      </c>
      <c r="L808" s="130"/>
      <c r="M808" s="130"/>
      <c r="N808" s="130">
        <v>52219703.96</v>
      </c>
      <c r="O808" s="130"/>
      <c r="P808" s="130">
        <v>52219703.96</v>
      </c>
      <c r="Q808" s="130"/>
      <c r="R808" s="130">
        <v>2670387.52</v>
      </c>
      <c r="S808" s="130">
        <v>22555459.91</v>
      </c>
      <c r="T808" s="130">
        <v>26993856.53</v>
      </c>
      <c r="U808" s="130"/>
      <c r="V808" s="130"/>
    </row>
    <row r="809" spans="1:22" s="23" customFormat="1" ht="12.75">
      <c r="A809" s="131" t="s">
        <v>830</v>
      </c>
      <c r="B809" s="90">
        <v>200</v>
      </c>
      <c r="C809" s="90" t="s">
        <v>1682</v>
      </c>
      <c r="D809" s="132" t="str">
        <f>IF(OR(LEFT(C809,5)="000 9",LEFT(C809,5)="000 7"),"X",C809)</f>
        <v>000 0702 0000000 000 226</v>
      </c>
      <c r="E809" s="128">
        <v>259576545.68</v>
      </c>
      <c r="F809" s="129"/>
      <c r="G809" s="130">
        <v>259576545.68</v>
      </c>
      <c r="H809" s="130"/>
      <c r="I809" s="130">
        <v>28805044.49</v>
      </c>
      <c r="J809" s="130">
        <v>147282283.61</v>
      </c>
      <c r="K809" s="130">
        <v>83489217.58</v>
      </c>
      <c r="L809" s="130"/>
      <c r="M809" s="130"/>
      <c r="N809" s="130">
        <v>86673753.91</v>
      </c>
      <c r="O809" s="130"/>
      <c r="P809" s="130">
        <v>86673753.91</v>
      </c>
      <c r="Q809" s="130"/>
      <c r="R809" s="130">
        <v>8122953.8</v>
      </c>
      <c r="S809" s="130">
        <v>46303008.6</v>
      </c>
      <c r="T809" s="130">
        <v>32247791.51</v>
      </c>
      <c r="U809" s="130"/>
      <c r="V809" s="130"/>
    </row>
    <row r="810" spans="1:22" s="23" customFormat="1" ht="22.5">
      <c r="A810" s="131" t="s">
        <v>832</v>
      </c>
      <c r="B810" s="90">
        <v>200</v>
      </c>
      <c r="C810" s="90" t="s">
        <v>1683</v>
      </c>
      <c r="D810" s="132" t="str">
        <f>IF(OR(LEFT(C810,5)="000 9",LEFT(C810,5)="000 7"),"X",C810)</f>
        <v>000 0702 0000000 000 240</v>
      </c>
      <c r="E810" s="128">
        <v>372114402.76</v>
      </c>
      <c r="F810" s="129"/>
      <c r="G810" s="130">
        <v>372114402.76</v>
      </c>
      <c r="H810" s="130"/>
      <c r="I810" s="130">
        <v>341568880.9</v>
      </c>
      <c r="J810" s="130">
        <v>30000000</v>
      </c>
      <c r="K810" s="130">
        <v>545521.86</v>
      </c>
      <c r="L810" s="130"/>
      <c r="M810" s="130"/>
      <c r="N810" s="130">
        <v>143068211.56</v>
      </c>
      <c r="O810" s="130"/>
      <c r="P810" s="130">
        <v>143068211.56</v>
      </c>
      <c r="Q810" s="130"/>
      <c r="R810" s="130">
        <v>130022689.7</v>
      </c>
      <c r="S810" s="130">
        <v>12500000</v>
      </c>
      <c r="T810" s="130">
        <v>545521.86</v>
      </c>
      <c r="U810" s="130"/>
      <c r="V810" s="130"/>
    </row>
    <row r="811" spans="1:22" s="23" customFormat="1" ht="33.75">
      <c r="A811" s="131" t="s">
        <v>834</v>
      </c>
      <c r="B811" s="90">
        <v>200</v>
      </c>
      <c r="C811" s="90" t="s">
        <v>1684</v>
      </c>
      <c r="D811" s="132" t="str">
        <f>IF(OR(LEFT(C811,5)="000 9",LEFT(C811,5)="000 7"),"X",C811)</f>
        <v>000 0702 0000000 000 241</v>
      </c>
      <c r="E811" s="128">
        <v>342114402.76</v>
      </c>
      <c r="F811" s="129"/>
      <c r="G811" s="130">
        <v>342114402.76</v>
      </c>
      <c r="H811" s="130"/>
      <c r="I811" s="130">
        <v>341568880.9</v>
      </c>
      <c r="J811" s="130"/>
      <c r="K811" s="130">
        <v>545521.86</v>
      </c>
      <c r="L811" s="130"/>
      <c r="M811" s="130"/>
      <c r="N811" s="130">
        <v>130568211.56</v>
      </c>
      <c r="O811" s="130"/>
      <c r="P811" s="130">
        <v>130568211.56</v>
      </c>
      <c r="Q811" s="130"/>
      <c r="R811" s="130">
        <v>130022689.7</v>
      </c>
      <c r="S811" s="130"/>
      <c r="T811" s="130">
        <v>545521.86</v>
      </c>
      <c r="U811" s="130"/>
      <c r="V811" s="130"/>
    </row>
    <row r="812" spans="1:22" s="23" customFormat="1" ht="45">
      <c r="A812" s="131" t="s">
        <v>836</v>
      </c>
      <c r="B812" s="90">
        <v>200</v>
      </c>
      <c r="C812" s="90" t="s">
        <v>1685</v>
      </c>
      <c r="D812" s="132" t="str">
        <f>IF(OR(LEFT(C812,5)="000 9",LEFT(C812,5)="000 7"),"X",C812)</f>
        <v>000 0702 0000000 000 242</v>
      </c>
      <c r="E812" s="128">
        <v>30000000</v>
      </c>
      <c r="F812" s="129"/>
      <c r="G812" s="130">
        <v>30000000</v>
      </c>
      <c r="H812" s="130"/>
      <c r="I812" s="130"/>
      <c r="J812" s="130">
        <v>30000000</v>
      </c>
      <c r="K812" s="130"/>
      <c r="L812" s="130"/>
      <c r="M812" s="130"/>
      <c r="N812" s="130">
        <v>12500000</v>
      </c>
      <c r="O812" s="130"/>
      <c r="P812" s="130">
        <v>12500000</v>
      </c>
      <c r="Q812" s="130"/>
      <c r="R812" s="130"/>
      <c r="S812" s="130">
        <v>12500000</v>
      </c>
      <c r="T812" s="130"/>
      <c r="U812" s="130"/>
      <c r="V812" s="130"/>
    </row>
    <row r="813" spans="1:22" s="23" customFormat="1" ht="12.75">
      <c r="A813" s="131" t="s">
        <v>838</v>
      </c>
      <c r="B813" s="90">
        <v>200</v>
      </c>
      <c r="C813" s="90" t="s">
        <v>1686</v>
      </c>
      <c r="D813" s="132" t="str">
        <f>IF(OR(LEFT(C813,5)="000 9",LEFT(C813,5)="000 7"),"X",C813)</f>
        <v>000 0702 0000000 000 250</v>
      </c>
      <c r="E813" s="128">
        <v>86675133.64</v>
      </c>
      <c r="F813" s="129"/>
      <c r="G813" s="130">
        <v>86675133.64</v>
      </c>
      <c r="H813" s="130">
        <v>3209367284.87</v>
      </c>
      <c r="I813" s="130">
        <v>3294010918.51</v>
      </c>
      <c r="J813" s="130"/>
      <c r="K813" s="130"/>
      <c r="L813" s="130">
        <v>2031500</v>
      </c>
      <c r="M813" s="130"/>
      <c r="N813" s="130"/>
      <c r="O813" s="130"/>
      <c r="P813" s="130"/>
      <c r="Q813" s="130">
        <v>1428543194.98</v>
      </c>
      <c r="R813" s="130">
        <v>1427039361.98</v>
      </c>
      <c r="S813" s="130"/>
      <c r="T813" s="130"/>
      <c r="U813" s="130">
        <v>1503833</v>
      </c>
      <c r="V813" s="130"/>
    </row>
    <row r="814" spans="1:22" s="23" customFormat="1" ht="33.75">
      <c r="A814" s="131" t="s">
        <v>840</v>
      </c>
      <c r="B814" s="90">
        <v>200</v>
      </c>
      <c r="C814" s="90" t="s">
        <v>1687</v>
      </c>
      <c r="D814" s="132" t="str">
        <f>IF(OR(LEFT(C814,5)="000 9",LEFT(C814,5)="000 7"),"X",C814)</f>
        <v>000 0702 0000000 000 251</v>
      </c>
      <c r="E814" s="128">
        <v>86675133.64</v>
      </c>
      <c r="F814" s="129"/>
      <c r="G814" s="130">
        <v>86675133.64</v>
      </c>
      <c r="H814" s="130">
        <v>3209367284.87</v>
      </c>
      <c r="I814" s="130">
        <v>3294010918.51</v>
      </c>
      <c r="J814" s="130"/>
      <c r="K814" s="130"/>
      <c r="L814" s="130">
        <v>2031500</v>
      </c>
      <c r="M814" s="130"/>
      <c r="N814" s="130"/>
      <c r="O814" s="130"/>
      <c r="P814" s="130"/>
      <c r="Q814" s="130">
        <v>1428543194.98</v>
      </c>
      <c r="R814" s="130">
        <v>1427039361.98</v>
      </c>
      <c r="S814" s="130"/>
      <c r="T814" s="130"/>
      <c r="U814" s="130">
        <v>1503833</v>
      </c>
      <c r="V814" s="130"/>
    </row>
    <row r="815" spans="1:22" s="23" customFormat="1" ht="12.75">
      <c r="A815" s="131" t="s">
        <v>842</v>
      </c>
      <c r="B815" s="90">
        <v>200</v>
      </c>
      <c r="C815" s="90" t="s">
        <v>1688</v>
      </c>
      <c r="D815" s="132" t="str">
        <f>IF(OR(LEFT(C815,5)="000 9",LEFT(C815,5)="000 7"),"X",C815)</f>
        <v>000 0702 0000000 000 260</v>
      </c>
      <c r="E815" s="128">
        <v>5003784.71</v>
      </c>
      <c r="F815" s="129"/>
      <c r="G815" s="130">
        <v>5003784.71</v>
      </c>
      <c r="H815" s="130"/>
      <c r="I815" s="130">
        <v>2329393</v>
      </c>
      <c r="J815" s="130">
        <v>1306132.37</v>
      </c>
      <c r="K815" s="130">
        <v>1368259.34</v>
      </c>
      <c r="L815" s="130"/>
      <c r="M815" s="130"/>
      <c r="N815" s="130">
        <v>1303358.06</v>
      </c>
      <c r="O815" s="130"/>
      <c r="P815" s="130">
        <v>1303358.06</v>
      </c>
      <c r="Q815" s="130"/>
      <c r="R815" s="130">
        <v>263229.99</v>
      </c>
      <c r="S815" s="130">
        <v>255648.95</v>
      </c>
      <c r="T815" s="130">
        <v>784479.12</v>
      </c>
      <c r="U815" s="130"/>
      <c r="V815" s="130"/>
    </row>
    <row r="816" spans="1:22" s="23" customFormat="1" ht="22.5">
      <c r="A816" s="131" t="s">
        <v>844</v>
      </c>
      <c r="B816" s="90">
        <v>200</v>
      </c>
      <c r="C816" s="90" t="s">
        <v>1689</v>
      </c>
      <c r="D816" s="132" t="str">
        <f>IF(OR(LEFT(C816,5)="000 9",LEFT(C816,5)="000 7"),"X",C816)</f>
        <v>000 0702 0000000 000 262</v>
      </c>
      <c r="E816" s="128">
        <v>5003784.71</v>
      </c>
      <c r="F816" s="129"/>
      <c r="G816" s="130">
        <v>5003784.71</v>
      </c>
      <c r="H816" s="130"/>
      <c r="I816" s="130">
        <v>2329393</v>
      </c>
      <c r="J816" s="130">
        <v>1306132.37</v>
      </c>
      <c r="K816" s="130">
        <v>1368259.34</v>
      </c>
      <c r="L816" s="130"/>
      <c r="M816" s="130"/>
      <c r="N816" s="130">
        <v>1303358.06</v>
      </c>
      <c r="O816" s="130"/>
      <c r="P816" s="130">
        <v>1303358.06</v>
      </c>
      <c r="Q816" s="130"/>
      <c r="R816" s="130">
        <v>263229.99</v>
      </c>
      <c r="S816" s="130">
        <v>255648.95</v>
      </c>
      <c r="T816" s="130">
        <v>784479.12</v>
      </c>
      <c r="U816" s="130"/>
      <c r="V816" s="130"/>
    </row>
    <row r="817" spans="1:22" s="23" customFormat="1" ht="12.75">
      <c r="A817" s="131" t="s">
        <v>848</v>
      </c>
      <c r="B817" s="90">
        <v>200</v>
      </c>
      <c r="C817" s="90" t="s">
        <v>1690</v>
      </c>
      <c r="D817" s="132" t="str">
        <f>IF(OR(LEFT(C817,5)="000 9",LEFT(C817,5)="000 7"),"X",C817)</f>
        <v>000 0702 0000000 000 290</v>
      </c>
      <c r="E817" s="128">
        <v>80128364.52</v>
      </c>
      <c r="F817" s="129"/>
      <c r="G817" s="130">
        <v>80128364.52</v>
      </c>
      <c r="H817" s="130"/>
      <c r="I817" s="130">
        <v>28769348.5</v>
      </c>
      <c r="J817" s="130">
        <v>10537227.2</v>
      </c>
      <c r="K817" s="130">
        <v>40821788.82</v>
      </c>
      <c r="L817" s="130"/>
      <c r="M817" s="130"/>
      <c r="N817" s="130">
        <v>30015821.55</v>
      </c>
      <c r="O817" s="130"/>
      <c r="P817" s="130">
        <v>30015821.55</v>
      </c>
      <c r="Q817" s="130"/>
      <c r="R817" s="130">
        <v>13234803.6</v>
      </c>
      <c r="S817" s="130">
        <v>3917293.48</v>
      </c>
      <c r="T817" s="130">
        <v>12863724.47</v>
      </c>
      <c r="U817" s="130"/>
      <c r="V817" s="130"/>
    </row>
    <row r="818" spans="1:22" s="23" customFormat="1" ht="12.75">
      <c r="A818" s="131" t="s">
        <v>850</v>
      </c>
      <c r="B818" s="90">
        <v>200</v>
      </c>
      <c r="C818" s="90" t="s">
        <v>1691</v>
      </c>
      <c r="D818" s="132" t="str">
        <f>IF(OR(LEFT(C818,5)="000 9",LEFT(C818,5)="000 7"),"X",C818)</f>
        <v>000 0702 0000000 000 300</v>
      </c>
      <c r="E818" s="128">
        <v>769510103.1</v>
      </c>
      <c r="F818" s="129"/>
      <c r="G818" s="130">
        <v>769510103.1</v>
      </c>
      <c r="H818" s="130"/>
      <c r="I818" s="130">
        <v>120776476.8</v>
      </c>
      <c r="J818" s="130">
        <v>187498719.26</v>
      </c>
      <c r="K818" s="130">
        <v>461234907.04</v>
      </c>
      <c r="L818" s="130"/>
      <c r="M818" s="130"/>
      <c r="N818" s="130">
        <v>255779322.96</v>
      </c>
      <c r="O818" s="130"/>
      <c r="P818" s="130">
        <v>255779322.96</v>
      </c>
      <c r="Q818" s="130"/>
      <c r="R818" s="130">
        <v>36982078.58</v>
      </c>
      <c r="S818" s="130">
        <v>44582054.36</v>
      </c>
      <c r="T818" s="130">
        <v>174215190.02</v>
      </c>
      <c r="U818" s="130"/>
      <c r="V818" s="130"/>
    </row>
    <row r="819" spans="1:22" s="23" customFormat="1" ht="22.5">
      <c r="A819" s="131" t="s">
        <v>852</v>
      </c>
      <c r="B819" s="90">
        <v>200</v>
      </c>
      <c r="C819" s="90" t="s">
        <v>1692</v>
      </c>
      <c r="D819" s="132" t="str">
        <f>IF(OR(LEFT(C819,5)="000 9",LEFT(C819,5)="000 7"),"X",C819)</f>
        <v>000 0702 0000000 000 310</v>
      </c>
      <c r="E819" s="128">
        <v>368664056.79</v>
      </c>
      <c r="F819" s="129"/>
      <c r="G819" s="130">
        <v>368664056.79</v>
      </c>
      <c r="H819" s="130"/>
      <c r="I819" s="130">
        <v>18871469.22</v>
      </c>
      <c r="J819" s="130">
        <v>109071673</v>
      </c>
      <c r="K819" s="130">
        <v>240720914.57</v>
      </c>
      <c r="L819" s="130"/>
      <c r="M819" s="130"/>
      <c r="N819" s="130">
        <v>114446509.54</v>
      </c>
      <c r="O819" s="130"/>
      <c r="P819" s="130">
        <v>114446509.54</v>
      </c>
      <c r="Q819" s="130"/>
      <c r="R819" s="130">
        <v>773208.24</v>
      </c>
      <c r="S819" s="130">
        <v>23782179.45</v>
      </c>
      <c r="T819" s="130">
        <v>89891121.85</v>
      </c>
      <c r="U819" s="130"/>
      <c r="V819" s="130"/>
    </row>
    <row r="820" spans="1:22" s="23" customFormat="1" ht="22.5">
      <c r="A820" s="131" t="s">
        <v>856</v>
      </c>
      <c r="B820" s="90">
        <v>200</v>
      </c>
      <c r="C820" s="90" t="s">
        <v>1693</v>
      </c>
      <c r="D820" s="132" t="str">
        <f>IF(OR(LEFT(C820,5)="000 9",LEFT(C820,5)="000 7"),"X",C820)</f>
        <v>000 0702 0000000 000 340</v>
      </c>
      <c r="E820" s="128">
        <v>400846046.31</v>
      </c>
      <c r="F820" s="129"/>
      <c r="G820" s="130">
        <v>400846046.31</v>
      </c>
      <c r="H820" s="130"/>
      <c r="I820" s="130">
        <v>101905007.58</v>
      </c>
      <c r="J820" s="130">
        <v>78427046.26</v>
      </c>
      <c r="K820" s="130">
        <v>220513992.47</v>
      </c>
      <c r="L820" s="130"/>
      <c r="M820" s="130"/>
      <c r="N820" s="130">
        <v>141332813.42</v>
      </c>
      <c r="O820" s="130"/>
      <c r="P820" s="130">
        <v>141332813.42</v>
      </c>
      <c r="Q820" s="130"/>
      <c r="R820" s="130">
        <v>36208870.34</v>
      </c>
      <c r="S820" s="130">
        <v>20799874.91</v>
      </c>
      <c r="T820" s="130">
        <v>84324068.17</v>
      </c>
      <c r="U820" s="130"/>
      <c r="V820" s="130"/>
    </row>
    <row r="821" spans="1:22" s="23" customFormat="1" ht="22.5">
      <c r="A821" s="131" t="s">
        <v>1694</v>
      </c>
      <c r="B821" s="90">
        <v>200</v>
      </c>
      <c r="C821" s="90" t="s">
        <v>1695</v>
      </c>
      <c r="D821" s="132" t="str">
        <f>IF(OR(LEFT(C821,5)="000 9",LEFT(C821,5)="000 7"),"X",C821)</f>
        <v>000 0703 0000000 000 000</v>
      </c>
      <c r="E821" s="128">
        <v>155124014.86</v>
      </c>
      <c r="F821" s="129"/>
      <c r="G821" s="130">
        <v>155124014.86</v>
      </c>
      <c r="H821" s="130"/>
      <c r="I821" s="130">
        <v>155124014.86</v>
      </c>
      <c r="J821" s="130"/>
      <c r="K821" s="130"/>
      <c r="L821" s="130"/>
      <c r="M821" s="130"/>
      <c r="N821" s="130">
        <v>64132439.4</v>
      </c>
      <c r="O821" s="130"/>
      <c r="P821" s="130">
        <v>64132439.4</v>
      </c>
      <c r="Q821" s="130"/>
      <c r="R821" s="130">
        <v>64132439.4</v>
      </c>
      <c r="S821" s="130"/>
      <c r="T821" s="130"/>
      <c r="U821" s="130"/>
      <c r="V821" s="130"/>
    </row>
    <row r="822" spans="1:22" s="23" customFormat="1" ht="12.75">
      <c r="A822" s="131" t="s">
        <v>808</v>
      </c>
      <c r="B822" s="90">
        <v>200</v>
      </c>
      <c r="C822" s="90" t="s">
        <v>1696</v>
      </c>
      <c r="D822" s="132" t="str">
        <f>IF(OR(LEFT(C822,5)="000 9",LEFT(C822,5)="000 7"),"X",C822)</f>
        <v>000 0703 0000000 000 200</v>
      </c>
      <c r="E822" s="128">
        <v>153842022.86</v>
      </c>
      <c r="F822" s="129"/>
      <c r="G822" s="130">
        <v>153842022.86</v>
      </c>
      <c r="H822" s="130"/>
      <c r="I822" s="130">
        <v>153842022.86</v>
      </c>
      <c r="J822" s="130"/>
      <c r="K822" s="130"/>
      <c r="L822" s="130"/>
      <c r="M822" s="130"/>
      <c r="N822" s="130">
        <v>63687052.46</v>
      </c>
      <c r="O822" s="130"/>
      <c r="P822" s="130">
        <v>63687052.46</v>
      </c>
      <c r="Q822" s="130"/>
      <c r="R822" s="130">
        <v>63687052.46</v>
      </c>
      <c r="S822" s="130"/>
      <c r="T822" s="130"/>
      <c r="U822" s="130"/>
      <c r="V822" s="130"/>
    </row>
    <row r="823" spans="1:22" s="23" customFormat="1" ht="12.75">
      <c r="A823" s="131" t="s">
        <v>818</v>
      </c>
      <c r="B823" s="90">
        <v>200</v>
      </c>
      <c r="C823" s="90" t="s">
        <v>1697</v>
      </c>
      <c r="D823" s="132" t="str">
        <f>IF(OR(LEFT(C823,5)="000 9",LEFT(C823,5)="000 7"),"X",C823)</f>
        <v>000 0703 0000000 000 220</v>
      </c>
      <c r="E823" s="128">
        <v>2500000</v>
      </c>
      <c r="F823" s="129"/>
      <c r="G823" s="130">
        <v>2500000</v>
      </c>
      <c r="H823" s="130"/>
      <c r="I823" s="130">
        <v>2500000</v>
      </c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</row>
    <row r="824" spans="1:22" s="23" customFormat="1" ht="12.75">
      <c r="A824" s="131" t="s">
        <v>830</v>
      </c>
      <c r="B824" s="90">
        <v>200</v>
      </c>
      <c r="C824" s="90" t="s">
        <v>1698</v>
      </c>
      <c r="D824" s="132" t="str">
        <f>IF(OR(LEFT(C824,5)="000 9",LEFT(C824,5)="000 7"),"X",C824)</f>
        <v>000 0703 0000000 000 226</v>
      </c>
      <c r="E824" s="128">
        <v>2500000</v>
      </c>
      <c r="F824" s="129"/>
      <c r="G824" s="130">
        <v>2500000</v>
      </c>
      <c r="H824" s="130"/>
      <c r="I824" s="130">
        <v>2500000</v>
      </c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</row>
    <row r="825" spans="1:22" s="23" customFormat="1" ht="22.5">
      <c r="A825" s="131" t="s">
        <v>832</v>
      </c>
      <c r="B825" s="90">
        <v>200</v>
      </c>
      <c r="C825" s="90" t="s">
        <v>1699</v>
      </c>
      <c r="D825" s="132" t="str">
        <f>IF(OR(LEFT(C825,5)="000 9",LEFT(C825,5)="000 7"),"X",C825)</f>
        <v>000 0703 0000000 000 240</v>
      </c>
      <c r="E825" s="128">
        <v>132443990.33</v>
      </c>
      <c r="F825" s="129"/>
      <c r="G825" s="130">
        <v>132443990.33</v>
      </c>
      <c r="H825" s="130"/>
      <c r="I825" s="130">
        <v>132443990.33</v>
      </c>
      <c r="J825" s="130"/>
      <c r="K825" s="130"/>
      <c r="L825" s="130"/>
      <c r="M825" s="130"/>
      <c r="N825" s="130">
        <v>59071885.08</v>
      </c>
      <c r="O825" s="130"/>
      <c r="P825" s="130">
        <v>59071885.08</v>
      </c>
      <c r="Q825" s="130"/>
      <c r="R825" s="130">
        <v>59071885.08</v>
      </c>
      <c r="S825" s="130"/>
      <c r="T825" s="130"/>
      <c r="U825" s="130"/>
      <c r="V825" s="130"/>
    </row>
    <row r="826" spans="1:22" s="23" customFormat="1" ht="33.75">
      <c r="A826" s="131" t="s">
        <v>834</v>
      </c>
      <c r="B826" s="90">
        <v>200</v>
      </c>
      <c r="C826" s="90" t="s">
        <v>1700</v>
      </c>
      <c r="D826" s="132" t="str">
        <f>IF(OR(LEFT(C826,5)="000 9",LEFT(C826,5)="000 7"),"X",C826)</f>
        <v>000 0703 0000000 000 241</v>
      </c>
      <c r="E826" s="128">
        <v>132443990.33</v>
      </c>
      <c r="F826" s="129"/>
      <c r="G826" s="130">
        <v>132443990.33</v>
      </c>
      <c r="H826" s="130"/>
      <c r="I826" s="130">
        <v>132443990.33</v>
      </c>
      <c r="J826" s="130"/>
      <c r="K826" s="130"/>
      <c r="L826" s="130"/>
      <c r="M826" s="130"/>
      <c r="N826" s="130">
        <v>59071885.08</v>
      </c>
      <c r="O826" s="130"/>
      <c r="P826" s="130">
        <v>59071885.08</v>
      </c>
      <c r="Q826" s="130"/>
      <c r="R826" s="130">
        <v>59071885.08</v>
      </c>
      <c r="S826" s="130"/>
      <c r="T826" s="130"/>
      <c r="U826" s="130"/>
      <c r="V826" s="130"/>
    </row>
    <row r="827" spans="1:22" s="23" customFormat="1" ht="12.75">
      <c r="A827" s="131" t="s">
        <v>842</v>
      </c>
      <c r="B827" s="90">
        <v>200</v>
      </c>
      <c r="C827" s="90" t="s">
        <v>1701</v>
      </c>
      <c r="D827" s="132" t="str">
        <f>IF(OR(LEFT(C827,5)="000 9",LEFT(C827,5)="000 7"),"X",C827)</f>
        <v>000 0703 0000000 000 260</v>
      </c>
      <c r="E827" s="128">
        <v>18366232.53</v>
      </c>
      <c r="F827" s="129"/>
      <c r="G827" s="130">
        <v>18366232.53</v>
      </c>
      <c r="H827" s="130"/>
      <c r="I827" s="130">
        <v>18366232.53</v>
      </c>
      <c r="J827" s="130"/>
      <c r="K827" s="130"/>
      <c r="L827" s="130"/>
      <c r="M827" s="130"/>
      <c r="N827" s="130">
        <v>4448910.24</v>
      </c>
      <c r="O827" s="130"/>
      <c r="P827" s="130">
        <v>4448910.24</v>
      </c>
      <c r="Q827" s="130"/>
      <c r="R827" s="130">
        <v>4448910.24</v>
      </c>
      <c r="S827" s="130"/>
      <c r="T827" s="130"/>
      <c r="U827" s="130"/>
      <c r="V827" s="130"/>
    </row>
    <row r="828" spans="1:22" s="23" customFormat="1" ht="22.5">
      <c r="A828" s="131" t="s">
        <v>844</v>
      </c>
      <c r="B828" s="90">
        <v>200</v>
      </c>
      <c r="C828" s="90" t="s">
        <v>1702</v>
      </c>
      <c r="D828" s="132" t="str">
        <f>IF(OR(LEFT(C828,5)="000 9",LEFT(C828,5)="000 7"),"X",C828)</f>
        <v>000 0703 0000000 000 262</v>
      </c>
      <c r="E828" s="128">
        <v>18366232.53</v>
      </c>
      <c r="F828" s="129"/>
      <c r="G828" s="130">
        <v>18366232.53</v>
      </c>
      <c r="H828" s="130"/>
      <c r="I828" s="130">
        <v>18366232.53</v>
      </c>
      <c r="J828" s="130"/>
      <c r="K828" s="130"/>
      <c r="L828" s="130"/>
      <c r="M828" s="130"/>
      <c r="N828" s="130">
        <v>4448910.24</v>
      </c>
      <c r="O828" s="130"/>
      <c r="P828" s="130">
        <v>4448910.24</v>
      </c>
      <c r="Q828" s="130"/>
      <c r="R828" s="130">
        <v>4448910.24</v>
      </c>
      <c r="S828" s="130"/>
      <c r="T828" s="130"/>
      <c r="U828" s="130"/>
      <c r="V828" s="130"/>
    </row>
    <row r="829" spans="1:22" s="23" customFormat="1" ht="12.75">
      <c r="A829" s="131" t="s">
        <v>848</v>
      </c>
      <c r="B829" s="90">
        <v>200</v>
      </c>
      <c r="C829" s="90" t="s">
        <v>1703</v>
      </c>
      <c r="D829" s="132" t="str">
        <f>IF(OR(LEFT(C829,5)="000 9",LEFT(C829,5)="000 7"),"X",C829)</f>
        <v>000 0703 0000000 000 290</v>
      </c>
      <c r="E829" s="128">
        <v>531800</v>
      </c>
      <c r="F829" s="129"/>
      <c r="G829" s="130">
        <v>531800</v>
      </c>
      <c r="H829" s="130"/>
      <c r="I829" s="130">
        <v>531800</v>
      </c>
      <c r="J829" s="130"/>
      <c r="K829" s="130"/>
      <c r="L829" s="130"/>
      <c r="M829" s="130"/>
      <c r="N829" s="130">
        <v>166257.14</v>
      </c>
      <c r="O829" s="130"/>
      <c r="P829" s="130">
        <v>166257.14</v>
      </c>
      <c r="Q829" s="130"/>
      <c r="R829" s="130">
        <v>166257.14</v>
      </c>
      <c r="S829" s="130"/>
      <c r="T829" s="130"/>
      <c r="U829" s="130"/>
      <c r="V829" s="130"/>
    </row>
    <row r="830" spans="1:22" s="23" customFormat="1" ht="12.75">
      <c r="A830" s="131" t="s">
        <v>850</v>
      </c>
      <c r="B830" s="90">
        <v>200</v>
      </c>
      <c r="C830" s="90" t="s">
        <v>1704</v>
      </c>
      <c r="D830" s="132" t="str">
        <f>IF(OR(LEFT(C830,5)="000 9",LEFT(C830,5)="000 7"),"X",C830)</f>
        <v>000 0703 0000000 000 300</v>
      </c>
      <c r="E830" s="128">
        <v>1281992</v>
      </c>
      <c r="F830" s="129"/>
      <c r="G830" s="130">
        <v>1281992</v>
      </c>
      <c r="H830" s="130"/>
      <c r="I830" s="130">
        <v>1281992</v>
      </c>
      <c r="J830" s="130"/>
      <c r="K830" s="130"/>
      <c r="L830" s="130"/>
      <c r="M830" s="130"/>
      <c r="N830" s="130">
        <v>445386.94</v>
      </c>
      <c r="O830" s="130"/>
      <c r="P830" s="130">
        <v>445386.94</v>
      </c>
      <c r="Q830" s="130"/>
      <c r="R830" s="130">
        <v>445386.94</v>
      </c>
      <c r="S830" s="130"/>
      <c r="T830" s="130"/>
      <c r="U830" s="130"/>
      <c r="V830" s="130"/>
    </row>
    <row r="831" spans="1:22" s="23" customFormat="1" ht="22.5">
      <c r="A831" s="131" t="s">
        <v>856</v>
      </c>
      <c r="B831" s="90">
        <v>200</v>
      </c>
      <c r="C831" s="90" t="s">
        <v>1705</v>
      </c>
      <c r="D831" s="132" t="str">
        <f>IF(OR(LEFT(C831,5)="000 9",LEFT(C831,5)="000 7"),"X",C831)</f>
        <v>000 0703 0000000 000 340</v>
      </c>
      <c r="E831" s="128">
        <v>1281992</v>
      </c>
      <c r="F831" s="129"/>
      <c r="G831" s="130">
        <v>1281992</v>
      </c>
      <c r="H831" s="130"/>
      <c r="I831" s="130">
        <v>1281992</v>
      </c>
      <c r="J831" s="130"/>
      <c r="K831" s="130"/>
      <c r="L831" s="130"/>
      <c r="M831" s="130"/>
      <c r="N831" s="130">
        <v>445386.94</v>
      </c>
      <c r="O831" s="130"/>
      <c r="P831" s="130">
        <v>445386.94</v>
      </c>
      <c r="Q831" s="130"/>
      <c r="R831" s="130">
        <v>445386.94</v>
      </c>
      <c r="S831" s="130"/>
      <c r="T831" s="130"/>
      <c r="U831" s="130"/>
      <c r="V831" s="130"/>
    </row>
    <row r="832" spans="1:22" s="23" customFormat="1" ht="12.75">
      <c r="A832" s="131" t="s">
        <v>1706</v>
      </c>
      <c r="B832" s="90">
        <v>200</v>
      </c>
      <c r="C832" s="90" t="s">
        <v>1707</v>
      </c>
      <c r="D832" s="132" t="str">
        <f>IF(OR(LEFT(C832,5)="000 9",LEFT(C832,5)="000 7"),"X",C832)</f>
        <v>000 0704 0000000 000 000</v>
      </c>
      <c r="E832" s="128">
        <v>717686871.66</v>
      </c>
      <c r="F832" s="129"/>
      <c r="G832" s="130">
        <v>717686871.66</v>
      </c>
      <c r="H832" s="130"/>
      <c r="I832" s="130">
        <v>717686871.66</v>
      </c>
      <c r="J832" s="130"/>
      <c r="K832" s="130"/>
      <c r="L832" s="130"/>
      <c r="M832" s="130"/>
      <c r="N832" s="130">
        <v>286410690.74</v>
      </c>
      <c r="O832" s="130"/>
      <c r="P832" s="130">
        <v>286410690.74</v>
      </c>
      <c r="Q832" s="130"/>
      <c r="R832" s="130">
        <v>286410690.74</v>
      </c>
      <c r="S832" s="130"/>
      <c r="T832" s="130"/>
      <c r="U832" s="130"/>
      <c r="V832" s="130"/>
    </row>
    <row r="833" spans="1:22" s="23" customFormat="1" ht="12.75">
      <c r="A833" s="131" t="s">
        <v>808</v>
      </c>
      <c r="B833" s="90">
        <v>200</v>
      </c>
      <c r="C833" s="90" t="s">
        <v>1708</v>
      </c>
      <c r="D833" s="132" t="str">
        <f>IF(OR(LEFT(C833,5)="000 9",LEFT(C833,5)="000 7"),"X",C833)</f>
        <v>000 0704 0000000 000 200</v>
      </c>
      <c r="E833" s="128">
        <v>717686871.66</v>
      </c>
      <c r="F833" s="129"/>
      <c r="G833" s="130">
        <v>717686871.66</v>
      </c>
      <c r="H833" s="130"/>
      <c r="I833" s="130">
        <v>717686871.66</v>
      </c>
      <c r="J833" s="130"/>
      <c r="K833" s="130"/>
      <c r="L833" s="130"/>
      <c r="M833" s="130"/>
      <c r="N833" s="130">
        <v>286410690.74</v>
      </c>
      <c r="O833" s="130"/>
      <c r="P833" s="130">
        <v>286410690.74</v>
      </c>
      <c r="Q833" s="130"/>
      <c r="R833" s="130">
        <v>286410690.74</v>
      </c>
      <c r="S833" s="130"/>
      <c r="T833" s="130"/>
      <c r="U833" s="130"/>
      <c r="V833" s="130"/>
    </row>
    <row r="834" spans="1:22" s="23" customFormat="1" ht="12.75">
      <c r="A834" s="131" t="s">
        <v>818</v>
      </c>
      <c r="B834" s="90">
        <v>200</v>
      </c>
      <c r="C834" s="90" t="s">
        <v>1709</v>
      </c>
      <c r="D834" s="132" t="str">
        <f>IF(OR(LEFT(C834,5)="000 9",LEFT(C834,5)="000 7"),"X",C834)</f>
        <v>000 0704 0000000 000 220</v>
      </c>
      <c r="E834" s="128">
        <v>4000000</v>
      </c>
      <c r="F834" s="129"/>
      <c r="G834" s="130">
        <v>4000000</v>
      </c>
      <c r="H834" s="130"/>
      <c r="I834" s="130">
        <v>4000000</v>
      </c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</row>
    <row r="835" spans="1:22" s="23" customFormat="1" ht="12.75">
      <c r="A835" s="131" t="s">
        <v>830</v>
      </c>
      <c r="B835" s="90">
        <v>200</v>
      </c>
      <c r="C835" s="90" t="s">
        <v>1710</v>
      </c>
      <c r="D835" s="132" t="str">
        <f>IF(OR(LEFT(C835,5)="000 9",LEFT(C835,5)="000 7"),"X",C835)</f>
        <v>000 0704 0000000 000 226</v>
      </c>
      <c r="E835" s="128">
        <v>4000000</v>
      </c>
      <c r="F835" s="129"/>
      <c r="G835" s="130">
        <v>4000000</v>
      </c>
      <c r="H835" s="130"/>
      <c r="I835" s="130">
        <v>4000000</v>
      </c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</row>
    <row r="836" spans="1:22" s="23" customFormat="1" ht="22.5">
      <c r="A836" s="131" t="s">
        <v>832</v>
      </c>
      <c r="B836" s="90">
        <v>200</v>
      </c>
      <c r="C836" s="90" t="s">
        <v>1711</v>
      </c>
      <c r="D836" s="132" t="str">
        <f>IF(OR(LEFT(C836,5)="000 9",LEFT(C836,5)="000 7"),"X",C836)</f>
        <v>000 0704 0000000 000 240</v>
      </c>
      <c r="E836" s="128">
        <v>665586507.19</v>
      </c>
      <c r="F836" s="129"/>
      <c r="G836" s="130">
        <v>665586507.19</v>
      </c>
      <c r="H836" s="130"/>
      <c r="I836" s="130">
        <v>665586507.19</v>
      </c>
      <c r="J836" s="130"/>
      <c r="K836" s="130"/>
      <c r="L836" s="130"/>
      <c r="M836" s="130"/>
      <c r="N836" s="130">
        <v>273406022.3</v>
      </c>
      <c r="O836" s="130"/>
      <c r="P836" s="130">
        <v>273406022.3</v>
      </c>
      <c r="Q836" s="130"/>
      <c r="R836" s="130">
        <v>273406022.3</v>
      </c>
      <c r="S836" s="130"/>
      <c r="T836" s="130"/>
      <c r="U836" s="130"/>
      <c r="V836" s="130"/>
    </row>
    <row r="837" spans="1:22" s="23" customFormat="1" ht="33.75">
      <c r="A837" s="131" t="s">
        <v>834</v>
      </c>
      <c r="B837" s="90">
        <v>200</v>
      </c>
      <c r="C837" s="90" t="s">
        <v>1712</v>
      </c>
      <c r="D837" s="132" t="str">
        <f>IF(OR(LEFT(C837,5)="000 9",LEFT(C837,5)="000 7"),"X",C837)</f>
        <v>000 0704 0000000 000 241</v>
      </c>
      <c r="E837" s="128">
        <v>665586507.19</v>
      </c>
      <c r="F837" s="129"/>
      <c r="G837" s="130">
        <v>665586507.19</v>
      </c>
      <c r="H837" s="130"/>
      <c r="I837" s="130">
        <v>665586507.19</v>
      </c>
      <c r="J837" s="130"/>
      <c r="K837" s="130"/>
      <c r="L837" s="130"/>
      <c r="M837" s="130"/>
      <c r="N837" s="130">
        <v>273406022.3</v>
      </c>
      <c r="O837" s="130"/>
      <c r="P837" s="130">
        <v>273406022.3</v>
      </c>
      <c r="Q837" s="130"/>
      <c r="R837" s="130">
        <v>273406022.3</v>
      </c>
      <c r="S837" s="130"/>
      <c r="T837" s="130"/>
      <c r="U837" s="130"/>
      <c r="V837" s="130"/>
    </row>
    <row r="838" spans="1:22" s="23" customFormat="1" ht="12.75">
      <c r="A838" s="131" t="s">
        <v>842</v>
      </c>
      <c r="B838" s="90">
        <v>200</v>
      </c>
      <c r="C838" s="90" t="s">
        <v>1713</v>
      </c>
      <c r="D838" s="132" t="str">
        <f>IF(OR(LEFT(C838,5)="000 9",LEFT(C838,5)="000 7"),"X",C838)</f>
        <v>000 0704 0000000 000 260</v>
      </c>
      <c r="E838" s="128">
        <v>46776481.47</v>
      </c>
      <c r="F838" s="129"/>
      <c r="G838" s="130">
        <v>46776481.47</v>
      </c>
      <c r="H838" s="130"/>
      <c r="I838" s="130">
        <v>46776481.47</v>
      </c>
      <c r="J838" s="130"/>
      <c r="K838" s="130"/>
      <c r="L838" s="130"/>
      <c r="M838" s="130"/>
      <c r="N838" s="130">
        <v>12564220.75</v>
      </c>
      <c r="O838" s="130"/>
      <c r="P838" s="130">
        <v>12564220.75</v>
      </c>
      <c r="Q838" s="130"/>
      <c r="R838" s="130">
        <v>12564220.75</v>
      </c>
      <c r="S838" s="130"/>
      <c r="T838" s="130"/>
      <c r="U838" s="130"/>
      <c r="V838" s="130"/>
    </row>
    <row r="839" spans="1:22" s="23" customFormat="1" ht="22.5">
      <c r="A839" s="131" t="s">
        <v>844</v>
      </c>
      <c r="B839" s="90">
        <v>200</v>
      </c>
      <c r="C839" s="90" t="s">
        <v>1714</v>
      </c>
      <c r="D839" s="132" t="str">
        <f>IF(OR(LEFT(C839,5)="000 9",LEFT(C839,5)="000 7"),"X",C839)</f>
        <v>000 0704 0000000 000 262</v>
      </c>
      <c r="E839" s="128">
        <v>46776481.47</v>
      </c>
      <c r="F839" s="129"/>
      <c r="G839" s="130">
        <v>46776481.47</v>
      </c>
      <c r="H839" s="130"/>
      <c r="I839" s="130">
        <v>46776481.47</v>
      </c>
      <c r="J839" s="130"/>
      <c r="K839" s="130"/>
      <c r="L839" s="130"/>
      <c r="M839" s="130"/>
      <c r="N839" s="130">
        <v>12564220.75</v>
      </c>
      <c r="O839" s="130"/>
      <c r="P839" s="130">
        <v>12564220.75</v>
      </c>
      <c r="Q839" s="130"/>
      <c r="R839" s="130">
        <v>12564220.75</v>
      </c>
      <c r="S839" s="130"/>
      <c r="T839" s="130"/>
      <c r="U839" s="130"/>
      <c r="V839" s="130"/>
    </row>
    <row r="840" spans="1:22" s="23" customFormat="1" ht="12.75">
      <c r="A840" s="131" t="s">
        <v>848</v>
      </c>
      <c r="B840" s="90">
        <v>200</v>
      </c>
      <c r="C840" s="90" t="s">
        <v>1715</v>
      </c>
      <c r="D840" s="132" t="str">
        <f>IF(OR(LEFT(C840,5)="000 9",LEFT(C840,5)="000 7"),"X",C840)</f>
        <v>000 0704 0000000 000 290</v>
      </c>
      <c r="E840" s="128">
        <v>1323883</v>
      </c>
      <c r="F840" s="129"/>
      <c r="G840" s="130">
        <v>1323883</v>
      </c>
      <c r="H840" s="130"/>
      <c r="I840" s="130">
        <v>1323883</v>
      </c>
      <c r="J840" s="130"/>
      <c r="K840" s="130"/>
      <c r="L840" s="130"/>
      <c r="M840" s="130"/>
      <c r="N840" s="130">
        <v>440447.69</v>
      </c>
      <c r="O840" s="130"/>
      <c r="P840" s="130">
        <v>440447.69</v>
      </c>
      <c r="Q840" s="130"/>
      <c r="R840" s="130">
        <v>440447.69</v>
      </c>
      <c r="S840" s="130"/>
      <c r="T840" s="130"/>
      <c r="U840" s="130"/>
      <c r="V840" s="130"/>
    </row>
    <row r="841" spans="1:22" s="23" customFormat="1" ht="33.75">
      <c r="A841" s="131" t="s">
        <v>1716</v>
      </c>
      <c r="B841" s="90">
        <v>200</v>
      </c>
      <c r="C841" s="90" t="s">
        <v>1717</v>
      </c>
      <c r="D841" s="132" t="str">
        <f>IF(OR(LEFT(C841,5)="000 9",LEFT(C841,5)="000 7"),"X",C841)</f>
        <v>000 0705 0000000 000 000</v>
      </c>
      <c r="E841" s="128">
        <v>110808844.28</v>
      </c>
      <c r="F841" s="129"/>
      <c r="G841" s="130">
        <v>110808844.28</v>
      </c>
      <c r="H841" s="130">
        <v>4321059</v>
      </c>
      <c r="I841" s="130">
        <v>103073480.48</v>
      </c>
      <c r="J841" s="130">
        <v>4422429</v>
      </c>
      <c r="K841" s="130">
        <v>7331587.8</v>
      </c>
      <c r="L841" s="130">
        <v>302406</v>
      </c>
      <c r="M841" s="130"/>
      <c r="N841" s="130">
        <v>37428700.12</v>
      </c>
      <c r="O841" s="130"/>
      <c r="P841" s="130">
        <v>37428700.12</v>
      </c>
      <c r="Q841" s="130">
        <v>331881.28</v>
      </c>
      <c r="R841" s="130">
        <v>32801385.78</v>
      </c>
      <c r="S841" s="130">
        <v>2416800.41</v>
      </c>
      <c r="T841" s="130">
        <v>2512880.21</v>
      </c>
      <c r="U841" s="130">
        <v>29515</v>
      </c>
      <c r="V841" s="130"/>
    </row>
    <row r="842" spans="1:22" s="23" customFormat="1" ht="12.75">
      <c r="A842" s="131" t="s">
        <v>808</v>
      </c>
      <c r="B842" s="90">
        <v>200</v>
      </c>
      <c r="C842" s="90" t="s">
        <v>1718</v>
      </c>
      <c r="D842" s="132" t="str">
        <f>IF(OR(LEFT(C842,5)="000 9",LEFT(C842,5)="000 7"),"X",C842)</f>
        <v>000 0705 0000000 000 200</v>
      </c>
      <c r="E842" s="128">
        <v>110743904.28</v>
      </c>
      <c r="F842" s="129"/>
      <c r="G842" s="130">
        <v>110743904.28</v>
      </c>
      <c r="H842" s="130">
        <v>4321059</v>
      </c>
      <c r="I842" s="130">
        <v>103023480.48</v>
      </c>
      <c r="J842" s="130">
        <v>4422429</v>
      </c>
      <c r="K842" s="130">
        <v>7316647.8</v>
      </c>
      <c r="L842" s="130">
        <v>302406</v>
      </c>
      <c r="M842" s="130"/>
      <c r="N842" s="130">
        <v>37413760.12</v>
      </c>
      <c r="O842" s="130"/>
      <c r="P842" s="130">
        <v>37413760.12</v>
      </c>
      <c r="Q842" s="130">
        <v>331881.28</v>
      </c>
      <c r="R842" s="130">
        <v>32801385.78</v>
      </c>
      <c r="S842" s="130">
        <v>2416800.41</v>
      </c>
      <c r="T842" s="130">
        <v>2497940.21</v>
      </c>
      <c r="U842" s="130">
        <v>29515</v>
      </c>
      <c r="V842" s="130"/>
    </row>
    <row r="843" spans="1:22" s="23" customFormat="1" ht="22.5">
      <c r="A843" s="131" t="s">
        <v>810</v>
      </c>
      <c r="B843" s="90">
        <v>200</v>
      </c>
      <c r="C843" s="90" t="s">
        <v>1719</v>
      </c>
      <c r="D843" s="132" t="str">
        <f>IF(OR(LEFT(C843,5)="000 9",LEFT(C843,5)="000 7"),"X",C843)</f>
        <v>000 0705 0000000 000 210</v>
      </c>
      <c r="E843" s="128">
        <v>701029.8</v>
      </c>
      <c r="F843" s="129"/>
      <c r="G843" s="130">
        <v>701029.8</v>
      </c>
      <c r="H843" s="130"/>
      <c r="I843" s="130">
        <v>4100</v>
      </c>
      <c r="J843" s="130">
        <v>130689.4</v>
      </c>
      <c r="K843" s="130">
        <v>556240.4</v>
      </c>
      <c r="L843" s="130">
        <v>10000</v>
      </c>
      <c r="M843" s="130"/>
      <c r="N843" s="130">
        <v>391472.26</v>
      </c>
      <c r="O843" s="130"/>
      <c r="P843" s="130">
        <v>391472.26</v>
      </c>
      <c r="Q843" s="130"/>
      <c r="R843" s="130">
        <v>4100</v>
      </c>
      <c r="S843" s="130">
        <v>60300</v>
      </c>
      <c r="T843" s="130">
        <v>327072.26</v>
      </c>
      <c r="U843" s="130"/>
      <c r="V843" s="130"/>
    </row>
    <row r="844" spans="1:22" s="23" customFormat="1" ht="12.75">
      <c r="A844" s="131" t="s">
        <v>814</v>
      </c>
      <c r="B844" s="90">
        <v>200</v>
      </c>
      <c r="C844" s="90" t="s">
        <v>1720</v>
      </c>
      <c r="D844" s="132" t="str">
        <f>IF(OR(LEFT(C844,5)="000 9",LEFT(C844,5)="000 7"),"X",C844)</f>
        <v>000 0705 0000000 000 212</v>
      </c>
      <c r="E844" s="128">
        <v>701029.8</v>
      </c>
      <c r="F844" s="129"/>
      <c r="G844" s="130">
        <v>701029.8</v>
      </c>
      <c r="H844" s="130"/>
      <c r="I844" s="130">
        <v>4100</v>
      </c>
      <c r="J844" s="130">
        <v>130689.4</v>
      </c>
      <c r="K844" s="130">
        <v>556240.4</v>
      </c>
      <c r="L844" s="130">
        <v>10000</v>
      </c>
      <c r="M844" s="130"/>
      <c r="N844" s="130">
        <v>391472.26</v>
      </c>
      <c r="O844" s="130"/>
      <c r="P844" s="130">
        <v>391472.26</v>
      </c>
      <c r="Q844" s="130"/>
      <c r="R844" s="130">
        <v>4100</v>
      </c>
      <c r="S844" s="130">
        <v>60300</v>
      </c>
      <c r="T844" s="130">
        <v>327072.26</v>
      </c>
      <c r="U844" s="130"/>
      <c r="V844" s="130"/>
    </row>
    <row r="845" spans="1:22" s="23" customFormat="1" ht="12.75">
      <c r="A845" s="131" t="s">
        <v>818</v>
      </c>
      <c r="B845" s="90">
        <v>200</v>
      </c>
      <c r="C845" s="90" t="s">
        <v>1721</v>
      </c>
      <c r="D845" s="132" t="str">
        <f>IF(OR(LEFT(C845,5)="000 9",LEFT(C845,5)="000 7"),"X",C845)</f>
        <v>000 0705 0000000 000 220</v>
      </c>
      <c r="E845" s="128">
        <v>21125840.8</v>
      </c>
      <c r="F845" s="129"/>
      <c r="G845" s="130">
        <v>21125840.8</v>
      </c>
      <c r="H845" s="130"/>
      <c r="I845" s="130">
        <v>9844156.8</v>
      </c>
      <c r="J845" s="130">
        <v>4291739.6</v>
      </c>
      <c r="K845" s="130">
        <v>6697538.4</v>
      </c>
      <c r="L845" s="130">
        <v>292406</v>
      </c>
      <c r="M845" s="130"/>
      <c r="N845" s="130">
        <v>6953559.44</v>
      </c>
      <c r="O845" s="130"/>
      <c r="P845" s="130">
        <v>6953559.44</v>
      </c>
      <c r="Q845" s="130"/>
      <c r="R845" s="130">
        <v>2396676.08</v>
      </c>
      <c r="S845" s="130">
        <v>2356500.41</v>
      </c>
      <c r="T845" s="130">
        <v>2170867.95</v>
      </c>
      <c r="U845" s="130">
        <v>29515</v>
      </c>
      <c r="V845" s="130"/>
    </row>
    <row r="846" spans="1:22" s="23" customFormat="1" ht="12.75">
      <c r="A846" s="131" t="s">
        <v>822</v>
      </c>
      <c r="B846" s="90">
        <v>200</v>
      </c>
      <c r="C846" s="90" t="s">
        <v>1722</v>
      </c>
      <c r="D846" s="132" t="str">
        <f>IF(OR(LEFT(C846,5)="000 9",LEFT(C846,5)="000 7"),"X",C846)</f>
        <v>000 0705 0000000 000 222</v>
      </c>
      <c r="E846" s="128">
        <v>375099.5</v>
      </c>
      <c r="F846" s="129"/>
      <c r="G846" s="130">
        <v>375099.5</v>
      </c>
      <c r="H846" s="130"/>
      <c r="I846" s="130">
        <v>1750</v>
      </c>
      <c r="J846" s="130">
        <v>104387.5</v>
      </c>
      <c r="K846" s="130">
        <v>258962</v>
      </c>
      <c r="L846" s="130">
        <v>10000</v>
      </c>
      <c r="M846" s="130"/>
      <c r="N846" s="130">
        <v>113157.22</v>
      </c>
      <c r="O846" s="130"/>
      <c r="P846" s="130">
        <v>113157.22</v>
      </c>
      <c r="Q846" s="130"/>
      <c r="R846" s="130">
        <v>1750</v>
      </c>
      <c r="S846" s="130">
        <v>32342.05</v>
      </c>
      <c r="T846" s="130">
        <v>79065.17</v>
      </c>
      <c r="U846" s="130"/>
      <c r="V846" s="130"/>
    </row>
    <row r="847" spans="1:22" s="23" customFormat="1" ht="22.5">
      <c r="A847" s="131" t="s">
        <v>826</v>
      </c>
      <c r="B847" s="90">
        <v>200</v>
      </c>
      <c r="C847" s="90" t="s">
        <v>0</v>
      </c>
      <c r="D847" s="132" t="str">
        <f>IF(OR(LEFT(C847,5)="000 9",LEFT(C847,5)="000 7"),"X",C847)</f>
        <v>000 0705 0000000 000 224</v>
      </c>
      <c r="E847" s="128">
        <v>12600</v>
      </c>
      <c r="F847" s="129"/>
      <c r="G847" s="130">
        <v>12600</v>
      </c>
      <c r="H847" s="130"/>
      <c r="I847" s="130"/>
      <c r="J847" s="130"/>
      <c r="K847" s="130">
        <v>12600</v>
      </c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</row>
    <row r="848" spans="1:22" s="23" customFormat="1" ht="22.5">
      <c r="A848" s="131" t="s">
        <v>828</v>
      </c>
      <c r="B848" s="90">
        <v>200</v>
      </c>
      <c r="C848" s="90" t="s">
        <v>1</v>
      </c>
      <c r="D848" s="132" t="str">
        <f>IF(OR(LEFT(C848,5)="000 9",LEFT(C848,5)="000 7"),"X",C848)</f>
        <v>000 0705 0000000 000 225</v>
      </c>
      <c r="E848" s="128">
        <v>260</v>
      </c>
      <c r="F848" s="129"/>
      <c r="G848" s="130">
        <v>260</v>
      </c>
      <c r="H848" s="130"/>
      <c r="I848" s="130"/>
      <c r="J848" s="130"/>
      <c r="K848" s="130">
        <v>260</v>
      </c>
      <c r="L848" s="130"/>
      <c r="M848" s="130"/>
      <c r="N848" s="130">
        <v>260</v>
      </c>
      <c r="O848" s="130"/>
      <c r="P848" s="130">
        <v>260</v>
      </c>
      <c r="Q848" s="130"/>
      <c r="R848" s="130"/>
      <c r="S848" s="130"/>
      <c r="T848" s="130">
        <v>260</v>
      </c>
      <c r="U848" s="130"/>
      <c r="V848" s="130"/>
    </row>
    <row r="849" spans="1:22" s="23" customFormat="1" ht="12.75">
      <c r="A849" s="131" t="s">
        <v>830</v>
      </c>
      <c r="B849" s="90">
        <v>200</v>
      </c>
      <c r="C849" s="90" t="s">
        <v>2</v>
      </c>
      <c r="D849" s="132" t="str">
        <f>IF(OR(LEFT(C849,5)="000 9",LEFT(C849,5)="000 7"),"X",C849)</f>
        <v>000 0705 0000000 000 226</v>
      </c>
      <c r="E849" s="128">
        <v>20737881.3</v>
      </c>
      <c r="F849" s="129"/>
      <c r="G849" s="130">
        <v>20737881.3</v>
      </c>
      <c r="H849" s="130"/>
      <c r="I849" s="130">
        <v>9842406.8</v>
      </c>
      <c r="J849" s="130">
        <v>4187352.1</v>
      </c>
      <c r="K849" s="130">
        <v>6425716.4</v>
      </c>
      <c r="L849" s="130">
        <v>282406</v>
      </c>
      <c r="M849" s="130"/>
      <c r="N849" s="130">
        <v>6840142.22</v>
      </c>
      <c r="O849" s="130"/>
      <c r="P849" s="130">
        <v>6840142.22</v>
      </c>
      <c r="Q849" s="130"/>
      <c r="R849" s="130">
        <v>2394926.08</v>
      </c>
      <c r="S849" s="130">
        <v>2324158.36</v>
      </c>
      <c r="T849" s="130">
        <v>2091542.78</v>
      </c>
      <c r="U849" s="130">
        <v>29515</v>
      </c>
      <c r="V849" s="130"/>
    </row>
    <row r="850" spans="1:22" s="23" customFormat="1" ht="22.5">
      <c r="A850" s="131" t="s">
        <v>832</v>
      </c>
      <c r="B850" s="90">
        <v>200</v>
      </c>
      <c r="C850" s="90" t="s">
        <v>3</v>
      </c>
      <c r="D850" s="132" t="str">
        <f>IF(OR(LEFT(C850,5)="000 9",LEFT(C850,5)="000 7"),"X",C850)</f>
        <v>000 0705 0000000 000 240</v>
      </c>
      <c r="E850" s="128">
        <v>88854164.68</v>
      </c>
      <c r="F850" s="129"/>
      <c r="G850" s="130">
        <v>88854164.68</v>
      </c>
      <c r="H850" s="130"/>
      <c r="I850" s="130">
        <v>88854164.68</v>
      </c>
      <c r="J850" s="130"/>
      <c r="K850" s="130"/>
      <c r="L850" s="130"/>
      <c r="M850" s="130"/>
      <c r="N850" s="130">
        <v>30068728.42</v>
      </c>
      <c r="O850" s="130"/>
      <c r="P850" s="130">
        <v>30068728.42</v>
      </c>
      <c r="Q850" s="130"/>
      <c r="R850" s="130">
        <v>30068728.42</v>
      </c>
      <c r="S850" s="130"/>
      <c r="T850" s="130"/>
      <c r="U850" s="130"/>
      <c r="V850" s="130"/>
    </row>
    <row r="851" spans="1:22" s="23" customFormat="1" ht="33.75">
      <c r="A851" s="131" t="s">
        <v>834</v>
      </c>
      <c r="B851" s="90">
        <v>200</v>
      </c>
      <c r="C851" s="90" t="s">
        <v>4</v>
      </c>
      <c r="D851" s="132" t="str">
        <f>IF(OR(LEFT(C851,5)="000 9",LEFT(C851,5)="000 7"),"X",C851)</f>
        <v>000 0705 0000000 000 241</v>
      </c>
      <c r="E851" s="128">
        <v>88854164.68</v>
      </c>
      <c r="F851" s="129"/>
      <c r="G851" s="130">
        <v>88854164.68</v>
      </c>
      <c r="H851" s="130"/>
      <c r="I851" s="130">
        <v>88854164.68</v>
      </c>
      <c r="J851" s="130"/>
      <c r="K851" s="130"/>
      <c r="L851" s="130"/>
      <c r="M851" s="130"/>
      <c r="N851" s="130">
        <v>30068728.42</v>
      </c>
      <c r="O851" s="130"/>
      <c r="P851" s="130">
        <v>30068728.42</v>
      </c>
      <c r="Q851" s="130"/>
      <c r="R851" s="130">
        <v>30068728.42</v>
      </c>
      <c r="S851" s="130"/>
      <c r="T851" s="130"/>
      <c r="U851" s="130"/>
      <c r="V851" s="130"/>
    </row>
    <row r="852" spans="1:22" s="23" customFormat="1" ht="12.75">
      <c r="A852" s="131" t="s">
        <v>838</v>
      </c>
      <c r="B852" s="90">
        <v>200</v>
      </c>
      <c r="C852" s="90" t="s">
        <v>5</v>
      </c>
      <c r="D852" s="132" t="str">
        <f>IF(OR(LEFT(C852,5)="000 9",LEFT(C852,5)="000 7"),"X",C852)</f>
        <v>000 0705 0000000 000 250</v>
      </c>
      <c r="E852" s="128"/>
      <c r="F852" s="129"/>
      <c r="G852" s="130"/>
      <c r="H852" s="130">
        <v>4321059</v>
      </c>
      <c r="I852" s="130">
        <v>4321059</v>
      </c>
      <c r="J852" s="130"/>
      <c r="K852" s="130"/>
      <c r="L852" s="130"/>
      <c r="M852" s="130"/>
      <c r="N852" s="130"/>
      <c r="O852" s="130"/>
      <c r="P852" s="130"/>
      <c r="Q852" s="130">
        <v>331881.28</v>
      </c>
      <c r="R852" s="130">
        <v>331881.28</v>
      </c>
      <c r="S852" s="130"/>
      <c r="T852" s="130"/>
      <c r="U852" s="130"/>
      <c r="V852" s="130"/>
    </row>
    <row r="853" spans="1:22" s="23" customFormat="1" ht="33.75">
      <c r="A853" s="131" t="s">
        <v>840</v>
      </c>
      <c r="B853" s="90">
        <v>200</v>
      </c>
      <c r="C853" s="90" t="s">
        <v>6</v>
      </c>
      <c r="D853" s="132" t="str">
        <f>IF(OR(LEFT(C853,5)="000 9",LEFT(C853,5)="000 7"),"X",C853)</f>
        <v>000 0705 0000000 000 251</v>
      </c>
      <c r="E853" s="128"/>
      <c r="F853" s="129"/>
      <c r="G853" s="130"/>
      <c r="H853" s="130">
        <v>4321059</v>
      </c>
      <c r="I853" s="130">
        <v>4321059</v>
      </c>
      <c r="J853" s="130"/>
      <c r="K853" s="130"/>
      <c r="L853" s="130"/>
      <c r="M853" s="130"/>
      <c r="N853" s="130"/>
      <c r="O853" s="130"/>
      <c r="P853" s="130"/>
      <c r="Q853" s="130">
        <v>331881.28</v>
      </c>
      <c r="R853" s="130">
        <v>331881.28</v>
      </c>
      <c r="S853" s="130"/>
      <c r="T853" s="130"/>
      <c r="U853" s="130"/>
      <c r="V853" s="130"/>
    </row>
    <row r="854" spans="1:22" s="23" customFormat="1" ht="12.75">
      <c r="A854" s="131" t="s">
        <v>848</v>
      </c>
      <c r="B854" s="90">
        <v>200</v>
      </c>
      <c r="C854" s="90" t="s">
        <v>7</v>
      </c>
      <c r="D854" s="132" t="str">
        <f>IF(OR(LEFT(C854,5)="000 9",LEFT(C854,5)="000 7"),"X",C854)</f>
        <v>000 0705 0000000 000 290</v>
      </c>
      <c r="E854" s="128">
        <v>62869</v>
      </c>
      <c r="F854" s="129"/>
      <c r="G854" s="130">
        <v>62869</v>
      </c>
      <c r="H854" s="130"/>
      <c r="I854" s="130"/>
      <c r="J854" s="130"/>
      <c r="K854" s="130">
        <v>62869</v>
      </c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</row>
    <row r="855" spans="1:22" s="23" customFormat="1" ht="12.75">
      <c r="A855" s="131" t="s">
        <v>850</v>
      </c>
      <c r="B855" s="90">
        <v>200</v>
      </c>
      <c r="C855" s="90" t="s">
        <v>8</v>
      </c>
      <c r="D855" s="132" t="str">
        <f>IF(OR(LEFT(C855,5)="000 9",LEFT(C855,5)="000 7"),"X",C855)</f>
        <v>000 0705 0000000 000 300</v>
      </c>
      <c r="E855" s="128">
        <v>64940</v>
      </c>
      <c r="F855" s="129"/>
      <c r="G855" s="130">
        <v>64940</v>
      </c>
      <c r="H855" s="130"/>
      <c r="I855" s="130">
        <v>50000</v>
      </c>
      <c r="J855" s="130"/>
      <c r="K855" s="130">
        <v>14940</v>
      </c>
      <c r="L855" s="130"/>
      <c r="M855" s="130"/>
      <c r="N855" s="130">
        <v>14940</v>
      </c>
      <c r="O855" s="130"/>
      <c r="P855" s="130">
        <v>14940</v>
      </c>
      <c r="Q855" s="130"/>
      <c r="R855" s="130"/>
      <c r="S855" s="130"/>
      <c r="T855" s="130">
        <v>14940</v>
      </c>
      <c r="U855" s="130"/>
      <c r="V855" s="130"/>
    </row>
    <row r="856" spans="1:22" s="23" customFormat="1" ht="22.5">
      <c r="A856" s="131" t="s">
        <v>856</v>
      </c>
      <c r="B856" s="90">
        <v>200</v>
      </c>
      <c r="C856" s="90" t="s">
        <v>9</v>
      </c>
      <c r="D856" s="132" t="str">
        <f>IF(OR(LEFT(C856,5)="000 9",LEFT(C856,5)="000 7"),"X",C856)</f>
        <v>000 0705 0000000 000 340</v>
      </c>
      <c r="E856" s="128">
        <v>64940</v>
      </c>
      <c r="F856" s="129"/>
      <c r="G856" s="130">
        <v>64940</v>
      </c>
      <c r="H856" s="130"/>
      <c r="I856" s="130">
        <v>50000</v>
      </c>
      <c r="J856" s="130"/>
      <c r="K856" s="130">
        <v>14940</v>
      </c>
      <c r="L856" s="130"/>
      <c r="M856" s="130"/>
      <c r="N856" s="130">
        <v>14940</v>
      </c>
      <c r="O856" s="130"/>
      <c r="P856" s="130">
        <v>14940</v>
      </c>
      <c r="Q856" s="130"/>
      <c r="R856" s="130"/>
      <c r="S856" s="130"/>
      <c r="T856" s="130">
        <v>14940</v>
      </c>
      <c r="U856" s="130"/>
      <c r="V856" s="130"/>
    </row>
    <row r="857" spans="1:22" s="23" customFormat="1" ht="22.5">
      <c r="A857" s="131" t="s">
        <v>10</v>
      </c>
      <c r="B857" s="90">
        <v>200</v>
      </c>
      <c r="C857" s="90" t="s">
        <v>11</v>
      </c>
      <c r="D857" s="132" t="str">
        <f>IF(OR(LEFT(C857,5)="000 9",LEFT(C857,5)="000 7"),"X",C857)</f>
        <v>000 0707 0000000 000 000</v>
      </c>
      <c r="E857" s="128">
        <v>267718618.41</v>
      </c>
      <c r="F857" s="129"/>
      <c r="G857" s="130">
        <v>267718618.41</v>
      </c>
      <c r="H857" s="130">
        <v>38365562</v>
      </c>
      <c r="I857" s="130">
        <v>218005900</v>
      </c>
      <c r="J857" s="130">
        <v>40711419.28</v>
      </c>
      <c r="K857" s="130">
        <v>43871735.03</v>
      </c>
      <c r="L857" s="130">
        <v>3495126.1</v>
      </c>
      <c r="M857" s="130"/>
      <c r="N857" s="130">
        <v>67531584.62</v>
      </c>
      <c r="O857" s="130"/>
      <c r="P857" s="130">
        <v>67531584.62</v>
      </c>
      <c r="Q857" s="130">
        <v>27346021.26</v>
      </c>
      <c r="R857" s="130">
        <v>82613046.96</v>
      </c>
      <c r="S857" s="130">
        <v>7841154.94</v>
      </c>
      <c r="T857" s="130">
        <v>3601159.98</v>
      </c>
      <c r="U857" s="130">
        <v>822244</v>
      </c>
      <c r="V857" s="130"/>
    </row>
    <row r="858" spans="1:22" s="23" customFormat="1" ht="12.75">
      <c r="A858" s="131" t="s">
        <v>808</v>
      </c>
      <c r="B858" s="90">
        <v>200</v>
      </c>
      <c r="C858" s="90" t="s">
        <v>12</v>
      </c>
      <c r="D858" s="132" t="str">
        <f>IF(OR(LEFT(C858,5)="000 9",LEFT(C858,5)="000 7"),"X",C858)</f>
        <v>000 0707 0000000 000 200</v>
      </c>
      <c r="E858" s="128">
        <v>239041636.85</v>
      </c>
      <c r="F858" s="129"/>
      <c r="G858" s="130">
        <v>239041636.85</v>
      </c>
      <c r="H858" s="130">
        <v>38365562</v>
      </c>
      <c r="I858" s="130">
        <v>216586592.5</v>
      </c>
      <c r="J858" s="130">
        <v>38226419.28</v>
      </c>
      <c r="K858" s="130">
        <v>19491550.97</v>
      </c>
      <c r="L858" s="130">
        <v>3102636.1</v>
      </c>
      <c r="M858" s="130"/>
      <c r="N858" s="130">
        <v>66035511.6</v>
      </c>
      <c r="O858" s="130"/>
      <c r="P858" s="130">
        <v>66035511.6</v>
      </c>
      <c r="Q858" s="130">
        <v>27346021.26</v>
      </c>
      <c r="R858" s="130">
        <v>82587473.96</v>
      </c>
      <c r="S858" s="130">
        <v>7688998.76</v>
      </c>
      <c r="T858" s="130">
        <v>2310981.14</v>
      </c>
      <c r="U858" s="130">
        <v>794079</v>
      </c>
      <c r="V858" s="130"/>
    </row>
    <row r="859" spans="1:22" s="23" customFormat="1" ht="22.5">
      <c r="A859" s="131" t="s">
        <v>810</v>
      </c>
      <c r="B859" s="90">
        <v>200</v>
      </c>
      <c r="C859" s="90" t="s">
        <v>13</v>
      </c>
      <c r="D859" s="132" t="str">
        <f>IF(OR(LEFT(C859,5)="000 9",LEFT(C859,5)="000 7"),"X",C859)</f>
        <v>000 0707 0000000 000 210</v>
      </c>
      <c r="E859" s="128">
        <v>10079884.67</v>
      </c>
      <c r="F859" s="129"/>
      <c r="G859" s="130">
        <v>10079884.67</v>
      </c>
      <c r="H859" s="130"/>
      <c r="I859" s="130"/>
      <c r="J859" s="130">
        <v>9667492</v>
      </c>
      <c r="K859" s="130">
        <v>368092.67</v>
      </c>
      <c r="L859" s="130">
        <v>44300</v>
      </c>
      <c r="M859" s="130"/>
      <c r="N859" s="130">
        <v>3140019.5</v>
      </c>
      <c r="O859" s="130"/>
      <c r="P859" s="130">
        <v>3140019.5</v>
      </c>
      <c r="Q859" s="130"/>
      <c r="R859" s="130"/>
      <c r="S859" s="130">
        <v>3064400.9</v>
      </c>
      <c r="T859" s="130">
        <v>75618.6</v>
      </c>
      <c r="U859" s="130"/>
      <c r="V859" s="130"/>
    </row>
    <row r="860" spans="1:22" s="23" customFormat="1" ht="12.75">
      <c r="A860" s="131" t="s">
        <v>812</v>
      </c>
      <c r="B860" s="90">
        <v>200</v>
      </c>
      <c r="C860" s="90" t="s">
        <v>14</v>
      </c>
      <c r="D860" s="132" t="str">
        <f>IF(OR(LEFT(C860,5)="000 9",LEFT(C860,5)="000 7"),"X",C860)</f>
        <v>000 0707 0000000 000 211</v>
      </c>
      <c r="E860" s="128">
        <v>7468940.33</v>
      </c>
      <c r="F860" s="129"/>
      <c r="G860" s="130">
        <v>7468940.33</v>
      </c>
      <c r="H860" s="130"/>
      <c r="I860" s="130"/>
      <c r="J860" s="130">
        <v>7192064</v>
      </c>
      <c r="K860" s="130">
        <v>243876.33</v>
      </c>
      <c r="L860" s="130">
        <v>33000</v>
      </c>
      <c r="M860" s="130"/>
      <c r="N860" s="130">
        <v>2380896.4</v>
      </c>
      <c r="O860" s="130"/>
      <c r="P860" s="130">
        <v>2380896.4</v>
      </c>
      <c r="Q860" s="130"/>
      <c r="R860" s="130"/>
      <c r="S860" s="130">
        <v>2330601.04</v>
      </c>
      <c r="T860" s="130">
        <v>50295.36</v>
      </c>
      <c r="U860" s="130"/>
      <c r="V860" s="130"/>
    </row>
    <row r="861" spans="1:22" s="23" customFormat="1" ht="12.75">
      <c r="A861" s="131" t="s">
        <v>814</v>
      </c>
      <c r="B861" s="90">
        <v>200</v>
      </c>
      <c r="C861" s="90" t="s">
        <v>15</v>
      </c>
      <c r="D861" s="132" t="str">
        <f>IF(OR(LEFT(C861,5)="000 9",LEFT(C861,5)="000 7"),"X",C861)</f>
        <v>000 0707 0000000 000 212</v>
      </c>
      <c r="E861" s="128">
        <v>18400</v>
      </c>
      <c r="F861" s="129"/>
      <c r="G861" s="130">
        <v>18400</v>
      </c>
      <c r="H861" s="130"/>
      <c r="I861" s="130"/>
      <c r="J861" s="130">
        <v>6800</v>
      </c>
      <c r="K861" s="130">
        <v>11600</v>
      </c>
      <c r="L861" s="130"/>
      <c r="M861" s="130"/>
      <c r="N861" s="130">
        <v>3800</v>
      </c>
      <c r="O861" s="130"/>
      <c r="P861" s="130">
        <v>3800</v>
      </c>
      <c r="Q861" s="130"/>
      <c r="R861" s="130"/>
      <c r="S861" s="130">
        <v>500</v>
      </c>
      <c r="T861" s="130">
        <v>3300</v>
      </c>
      <c r="U861" s="130"/>
      <c r="V861" s="130"/>
    </row>
    <row r="862" spans="1:22" s="23" customFormat="1" ht="12.75">
      <c r="A862" s="131" t="s">
        <v>816</v>
      </c>
      <c r="B862" s="90">
        <v>200</v>
      </c>
      <c r="C862" s="90" t="s">
        <v>16</v>
      </c>
      <c r="D862" s="132" t="str">
        <f>IF(OR(LEFT(C862,5)="000 9",LEFT(C862,5)="000 7"),"X",C862)</f>
        <v>000 0707 0000000 000 213</v>
      </c>
      <c r="E862" s="128">
        <v>2592544.34</v>
      </c>
      <c r="F862" s="129"/>
      <c r="G862" s="130">
        <v>2592544.34</v>
      </c>
      <c r="H862" s="130"/>
      <c r="I862" s="130"/>
      <c r="J862" s="130">
        <v>2468628</v>
      </c>
      <c r="K862" s="130">
        <v>112616.34</v>
      </c>
      <c r="L862" s="130">
        <v>11300</v>
      </c>
      <c r="M862" s="130"/>
      <c r="N862" s="130">
        <v>755323.1</v>
      </c>
      <c r="O862" s="130"/>
      <c r="P862" s="130">
        <v>755323.1</v>
      </c>
      <c r="Q862" s="130"/>
      <c r="R862" s="130"/>
      <c r="S862" s="130">
        <v>733299.86</v>
      </c>
      <c r="T862" s="130">
        <v>22023.24</v>
      </c>
      <c r="U862" s="130"/>
      <c r="V862" s="130"/>
    </row>
    <row r="863" spans="1:22" s="23" customFormat="1" ht="12.75">
      <c r="A863" s="131" t="s">
        <v>818</v>
      </c>
      <c r="B863" s="90">
        <v>200</v>
      </c>
      <c r="C863" s="90" t="s">
        <v>17</v>
      </c>
      <c r="D863" s="132" t="str">
        <f>IF(OR(LEFT(C863,5)="000 9",LEFT(C863,5)="000 7"),"X",C863)</f>
        <v>000 0707 0000000 000 220</v>
      </c>
      <c r="E863" s="128">
        <v>89634930.8</v>
      </c>
      <c r="F863" s="129"/>
      <c r="G863" s="130">
        <v>89634930.8</v>
      </c>
      <c r="H863" s="130"/>
      <c r="I863" s="130">
        <v>60985567.1</v>
      </c>
      <c r="J863" s="130">
        <v>15905528.28</v>
      </c>
      <c r="K863" s="130">
        <v>11793936.32</v>
      </c>
      <c r="L863" s="130">
        <v>949899.1</v>
      </c>
      <c r="M863" s="130"/>
      <c r="N863" s="130">
        <v>3562206.92</v>
      </c>
      <c r="O863" s="130"/>
      <c r="P863" s="130">
        <v>3562206.92</v>
      </c>
      <c r="Q863" s="130"/>
      <c r="R863" s="130">
        <v>58514.3</v>
      </c>
      <c r="S863" s="130">
        <v>2618960.57</v>
      </c>
      <c r="T863" s="130">
        <v>764632.05</v>
      </c>
      <c r="U863" s="130">
        <v>120100</v>
      </c>
      <c r="V863" s="130"/>
    </row>
    <row r="864" spans="1:22" s="23" customFormat="1" ht="12.75">
      <c r="A864" s="131" t="s">
        <v>820</v>
      </c>
      <c r="B864" s="90">
        <v>200</v>
      </c>
      <c r="C864" s="90" t="s">
        <v>18</v>
      </c>
      <c r="D864" s="132" t="str">
        <f>IF(OR(LEFT(C864,5)="000 9",LEFT(C864,5)="000 7"),"X",C864)</f>
        <v>000 0707 0000000 000 221</v>
      </c>
      <c r="E864" s="128">
        <v>214700</v>
      </c>
      <c r="F864" s="129"/>
      <c r="G864" s="130">
        <v>214700</v>
      </c>
      <c r="H864" s="130"/>
      <c r="I864" s="130">
        <v>30000</v>
      </c>
      <c r="J864" s="130">
        <v>165200</v>
      </c>
      <c r="K864" s="130">
        <v>19500</v>
      </c>
      <c r="L864" s="130"/>
      <c r="M864" s="130"/>
      <c r="N864" s="130">
        <v>99496.66</v>
      </c>
      <c r="O864" s="130"/>
      <c r="P864" s="130">
        <v>99496.66</v>
      </c>
      <c r="Q864" s="130"/>
      <c r="R864" s="130"/>
      <c r="S864" s="130">
        <v>84199.16</v>
      </c>
      <c r="T864" s="130">
        <v>15297.5</v>
      </c>
      <c r="U864" s="130"/>
      <c r="V864" s="130"/>
    </row>
    <row r="865" spans="1:22" s="23" customFormat="1" ht="12.75">
      <c r="A865" s="131" t="s">
        <v>822</v>
      </c>
      <c r="B865" s="90">
        <v>200</v>
      </c>
      <c r="C865" s="90" t="s">
        <v>19</v>
      </c>
      <c r="D865" s="132" t="str">
        <f>IF(OR(LEFT(C865,5)="000 9",LEFT(C865,5)="000 7"),"X",C865)</f>
        <v>000 0707 0000000 000 222</v>
      </c>
      <c r="E865" s="128">
        <v>2078680</v>
      </c>
      <c r="F865" s="129"/>
      <c r="G865" s="130">
        <v>2078680</v>
      </c>
      <c r="H865" s="130"/>
      <c r="I865" s="130">
        <v>50000</v>
      </c>
      <c r="J865" s="130">
        <v>448304</v>
      </c>
      <c r="K865" s="130">
        <v>1530976</v>
      </c>
      <c r="L865" s="130">
        <v>49400</v>
      </c>
      <c r="M865" s="130"/>
      <c r="N865" s="130">
        <v>394023.4</v>
      </c>
      <c r="O865" s="130"/>
      <c r="P865" s="130">
        <v>394023.4</v>
      </c>
      <c r="Q865" s="130"/>
      <c r="R865" s="130">
        <v>11000</v>
      </c>
      <c r="S865" s="130">
        <v>147314.65</v>
      </c>
      <c r="T865" s="130">
        <v>210308.75</v>
      </c>
      <c r="U865" s="130">
        <v>25400</v>
      </c>
      <c r="V865" s="130"/>
    </row>
    <row r="866" spans="1:22" s="23" customFormat="1" ht="12.75">
      <c r="A866" s="131" t="s">
        <v>824</v>
      </c>
      <c r="B866" s="90">
        <v>200</v>
      </c>
      <c r="C866" s="90" t="s">
        <v>20</v>
      </c>
      <c r="D866" s="132" t="str">
        <f>IF(OR(LEFT(C866,5)="000 9",LEFT(C866,5)="000 7"),"X",C866)</f>
        <v>000 0707 0000000 000 223</v>
      </c>
      <c r="E866" s="128">
        <v>471200</v>
      </c>
      <c r="F866" s="129"/>
      <c r="G866" s="130">
        <v>471200</v>
      </c>
      <c r="H866" s="130"/>
      <c r="I866" s="130"/>
      <c r="J866" s="130">
        <v>471200</v>
      </c>
      <c r="K866" s="130"/>
      <c r="L866" s="130"/>
      <c r="M866" s="130"/>
      <c r="N866" s="130">
        <v>240037.98</v>
      </c>
      <c r="O866" s="130"/>
      <c r="P866" s="130">
        <v>240037.98</v>
      </c>
      <c r="Q866" s="130"/>
      <c r="R866" s="130"/>
      <c r="S866" s="130">
        <v>240037.98</v>
      </c>
      <c r="T866" s="130"/>
      <c r="U866" s="130"/>
      <c r="V866" s="130"/>
    </row>
    <row r="867" spans="1:22" s="23" customFormat="1" ht="22.5">
      <c r="A867" s="131" t="s">
        <v>826</v>
      </c>
      <c r="B867" s="90">
        <v>200</v>
      </c>
      <c r="C867" s="90" t="s">
        <v>21</v>
      </c>
      <c r="D867" s="132" t="str">
        <f>IF(OR(LEFT(C867,5)="000 9",LEFT(C867,5)="000 7"),"X",C867)</f>
        <v>000 0707 0000000 000 224</v>
      </c>
      <c r="E867" s="128">
        <v>331000</v>
      </c>
      <c r="F867" s="129"/>
      <c r="G867" s="130">
        <v>331000</v>
      </c>
      <c r="H867" s="130"/>
      <c r="I867" s="130">
        <v>140000</v>
      </c>
      <c r="J867" s="130">
        <v>191000</v>
      </c>
      <c r="K867" s="130"/>
      <c r="L867" s="130"/>
      <c r="M867" s="130"/>
      <c r="N867" s="130">
        <v>12560</v>
      </c>
      <c r="O867" s="130"/>
      <c r="P867" s="130">
        <v>12560</v>
      </c>
      <c r="Q867" s="130"/>
      <c r="R867" s="130"/>
      <c r="S867" s="130">
        <v>12560</v>
      </c>
      <c r="T867" s="130"/>
      <c r="U867" s="130"/>
      <c r="V867" s="130"/>
    </row>
    <row r="868" spans="1:22" s="23" customFormat="1" ht="22.5">
      <c r="A868" s="131" t="s">
        <v>828</v>
      </c>
      <c r="B868" s="90">
        <v>200</v>
      </c>
      <c r="C868" s="90" t="s">
        <v>22</v>
      </c>
      <c r="D868" s="132" t="str">
        <f>IF(OR(LEFT(C868,5)="000 9",LEFT(C868,5)="000 7"),"X",C868)</f>
        <v>000 0707 0000000 000 225</v>
      </c>
      <c r="E868" s="128">
        <v>225114.57</v>
      </c>
      <c r="F868" s="129"/>
      <c r="G868" s="130">
        <v>225114.57</v>
      </c>
      <c r="H868" s="130"/>
      <c r="I868" s="130"/>
      <c r="J868" s="130">
        <v>175475</v>
      </c>
      <c r="K868" s="130">
        <v>30140.47</v>
      </c>
      <c r="L868" s="130">
        <v>19499.1</v>
      </c>
      <c r="M868" s="130"/>
      <c r="N868" s="130">
        <v>104527.73</v>
      </c>
      <c r="O868" s="130"/>
      <c r="P868" s="130">
        <v>104527.73</v>
      </c>
      <c r="Q868" s="130"/>
      <c r="R868" s="130"/>
      <c r="S868" s="130">
        <v>77414.2</v>
      </c>
      <c r="T868" s="130">
        <v>27113.53</v>
      </c>
      <c r="U868" s="130"/>
      <c r="V868" s="130"/>
    </row>
    <row r="869" spans="1:22" s="23" customFormat="1" ht="12.75">
      <c r="A869" s="131" t="s">
        <v>830</v>
      </c>
      <c r="B869" s="90">
        <v>200</v>
      </c>
      <c r="C869" s="90" t="s">
        <v>23</v>
      </c>
      <c r="D869" s="132" t="str">
        <f>IF(OR(LEFT(C869,5)="000 9",LEFT(C869,5)="000 7"),"X",C869)</f>
        <v>000 0707 0000000 000 226</v>
      </c>
      <c r="E869" s="128">
        <v>86314236.23</v>
      </c>
      <c r="F869" s="129"/>
      <c r="G869" s="130">
        <v>86314236.23</v>
      </c>
      <c r="H869" s="130"/>
      <c r="I869" s="130">
        <v>60765567.1</v>
      </c>
      <c r="J869" s="130">
        <v>14454349.28</v>
      </c>
      <c r="K869" s="130">
        <v>10213319.85</v>
      </c>
      <c r="L869" s="130">
        <v>881000</v>
      </c>
      <c r="M869" s="130"/>
      <c r="N869" s="130">
        <v>2711561.15</v>
      </c>
      <c r="O869" s="130"/>
      <c r="P869" s="130">
        <v>2711561.15</v>
      </c>
      <c r="Q869" s="130"/>
      <c r="R869" s="130">
        <v>47514.3</v>
      </c>
      <c r="S869" s="130">
        <v>2057434.58</v>
      </c>
      <c r="T869" s="130">
        <v>511912.27</v>
      </c>
      <c r="U869" s="130">
        <v>94700</v>
      </c>
      <c r="V869" s="130"/>
    </row>
    <row r="870" spans="1:22" s="23" customFormat="1" ht="22.5">
      <c r="A870" s="131" t="s">
        <v>832</v>
      </c>
      <c r="B870" s="90">
        <v>200</v>
      </c>
      <c r="C870" s="90" t="s">
        <v>24</v>
      </c>
      <c r="D870" s="132" t="str">
        <f>IF(OR(LEFT(C870,5)="000 9",LEFT(C870,5)="000 7"),"X",C870)</f>
        <v>000 0707 0000000 000 240</v>
      </c>
      <c r="E870" s="128">
        <v>106421370.4</v>
      </c>
      <c r="F870" s="129"/>
      <c r="G870" s="130">
        <v>106421370.4</v>
      </c>
      <c r="H870" s="130"/>
      <c r="I870" s="130">
        <v>106421370.4</v>
      </c>
      <c r="J870" s="130"/>
      <c r="K870" s="130"/>
      <c r="L870" s="130"/>
      <c r="M870" s="130"/>
      <c r="N870" s="130">
        <v>54875858.66</v>
      </c>
      <c r="O870" s="130"/>
      <c r="P870" s="130">
        <v>54875858.66</v>
      </c>
      <c r="Q870" s="130"/>
      <c r="R870" s="130">
        <v>54875858.66</v>
      </c>
      <c r="S870" s="130"/>
      <c r="T870" s="130"/>
      <c r="U870" s="130"/>
      <c r="V870" s="130"/>
    </row>
    <row r="871" spans="1:22" s="23" customFormat="1" ht="33.75">
      <c r="A871" s="131" t="s">
        <v>834</v>
      </c>
      <c r="B871" s="90">
        <v>200</v>
      </c>
      <c r="C871" s="90" t="s">
        <v>25</v>
      </c>
      <c r="D871" s="132" t="str">
        <f>IF(OR(LEFT(C871,5)="000 9",LEFT(C871,5)="000 7"),"X",C871)</f>
        <v>000 0707 0000000 000 241</v>
      </c>
      <c r="E871" s="128">
        <v>105621370.4</v>
      </c>
      <c r="F871" s="129"/>
      <c r="G871" s="130">
        <v>105621370.4</v>
      </c>
      <c r="H871" s="130"/>
      <c r="I871" s="130">
        <v>105621370.4</v>
      </c>
      <c r="J871" s="130"/>
      <c r="K871" s="130"/>
      <c r="L871" s="130"/>
      <c r="M871" s="130"/>
      <c r="N871" s="130">
        <v>54875858.66</v>
      </c>
      <c r="O871" s="130"/>
      <c r="P871" s="130">
        <v>54875858.66</v>
      </c>
      <c r="Q871" s="130"/>
      <c r="R871" s="130">
        <v>54875858.66</v>
      </c>
      <c r="S871" s="130"/>
      <c r="T871" s="130"/>
      <c r="U871" s="130"/>
      <c r="V871" s="130"/>
    </row>
    <row r="872" spans="1:22" s="23" customFormat="1" ht="45">
      <c r="A872" s="131" t="s">
        <v>836</v>
      </c>
      <c r="B872" s="90">
        <v>200</v>
      </c>
      <c r="C872" s="90" t="s">
        <v>26</v>
      </c>
      <c r="D872" s="132" t="str">
        <f>IF(OR(LEFT(C872,5)="000 9",LEFT(C872,5)="000 7"),"X",C872)</f>
        <v>000 0707 0000000 000 242</v>
      </c>
      <c r="E872" s="128">
        <v>800000</v>
      </c>
      <c r="F872" s="129"/>
      <c r="G872" s="130">
        <v>800000</v>
      </c>
      <c r="H872" s="130"/>
      <c r="I872" s="130">
        <v>800000</v>
      </c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</row>
    <row r="873" spans="1:22" s="23" customFormat="1" ht="12.75">
      <c r="A873" s="131" t="s">
        <v>838</v>
      </c>
      <c r="B873" s="90">
        <v>200</v>
      </c>
      <c r="C873" s="90" t="s">
        <v>27</v>
      </c>
      <c r="D873" s="132" t="str">
        <f>IF(OR(LEFT(C873,5)="000 9",LEFT(C873,5)="000 7"),"X",C873)</f>
        <v>000 0707 0000000 000 250</v>
      </c>
      <c r="E873" s="128">
        <v>5306920</v>
      </c>
      <c r="F873" s="129"/>
      <c r="G873" s="130">
        <v>5306920</v>
      </c>
      <c r="H873" s="130">
        <v>38365562</v>
      </c>
      <c r="I873" s="130">
        <v>42609655</v>
      </c>
      <c r="J873" s="130"/>
      <c r="K873" s="130"/>
      <c r="L873" s="130">
        <v>1062827</v>
      </c>
      <c r="M873" s="130"/>
      <c r="N873" s="130">
        <v>383.74</v>
      </c>
      <c r="O873" s="130"/>
      <c r="P873" s="130">
        <v>383.74</v>
      </c>
      <c r="Q873" s="130">
        <v>27346021.26</v>
      </c>
      <c r="R873" s="130">
        <v>26801136</v>
      </c>
      <c r="S873" s="130"/>
      <c r="T873" s="130"/>
      <c r="U873" s="130">
        <v>545269</v>
      </c>
      <c r="V873" s="130"/>
    </row>
    <row r="874" spans="1:22" s="23" customFormat="1" ht="33.75">
      <c r="A874" s="131" t="s">
        <v>840</v>
      </c>
      <c r="B874" s="90">
        <v>200</v>
      </c>
      <c r="C874" s="90" t="s">
        <v>28</v>
      </c>
      <c r="D874" s="132" t="str">
        <f>IF(OR(LEFT(C874,5)="000 9",LEFT(C874,5)="000 7"),"X",C874)</f>
        <v>000 0707 0000000 000 251</v>
      </c>
      <c r="E874" s="128">
        <v>5306920</v>
      </c>
      <c r="F874" s="129"/>
      <c r="G874" s="130">
        <v>5306920</v>
      </c>
      <c r="H874" s="130">
        <v>38365562</v>
      </c>
      <c r="I874" s="130">
        <v>42609655</v>
      </c>
      <c r="J874" s="130"/>
      <c r="K874" s="130"/>
      <c r="L874" s="130">
        <v>1062827</v>
      </c>
      <c r="M874" s="130"/>
      <c r="N874" s="130">
        <v>383.74</v>
      </c>
      <c r="O874" s="130"/>
      <c r="P874" s="130">
        <v>383.74</v>
      </c>
      <c r="Q874" s="130">
        <v>27346021.26</v>
      </c>
      <c r="R874" s="130">
        <v>26801136</v>
      </c>
      <c r="S874" s="130"/>
      <c r="T874" s="130"/>
      <c r="U874" s="130">
        <v>545269</v>
      </c>
      <c r="V874" s="130"/>
    </row>
    <row r="875" spans="1:22" s="23" customFormat="1" ht="12.75">
      <c r="A875" s="131" t="s">
        <v>842</v>
      </c>
      <c r="B875" s="90">
        <v>200</v>
      </c>
      <c r="C875" s="90" t="s">
        <v>29</v>
      </c>
      <c r="D875" s="132" t="str">
        <f>IF(OR(LEFT(C875,5)="000 9",LEFT(C875,5)="000 7"),"X",C875)</f>
        <v>000 0707 0000000 000 260</v>
      </c>
      <c r="E875" s="128">
        <v>15295728</v>
      </c>
      <c r="F875" s="129"/>
      <c r="G875" s="130">
        <v>15295728</v>
      </c>
      <c r="H875" s="130"/>
      <c r="I875" s="130">
        <v>3170000</v>
      </c>
      <c r="J875" s="130">
        <v>9099054</v>
      </c>
      <c r="K875" s="130">
        <v>3026674</v>
      </c>
      <c r="L875" s="130"/>
      <c r="M875" s="130"/>
      <c r="N875" s="130">
        <v>1997370</v>
      </c>
      <c r="O875" s="130"/>
      <c r="P875" s="130">
        <v>1997370</v>
      </c>
      <c r="Q875" s="130"/>
      <c r="R875" s="130">
        <v>139465</v>
      </c>
      <c r="S875" s="130">
        <v>1857905</v>
      </c>
      <c r="T875" s="130"/>
      <c r="U875" s="130"/>
      <c r="V875" s="130"/>
    </row>
    <row r="876" spans="1:22" s="23" customFormat="1" ht="22.5">
      <c r="A876" s="131" t="s">
        <v>844</v>
      </c>
      <c r="B876" s="90">
        <v>200</v>
      </c>
      <c r="C876" s="90" t="s">
        <v>30</v>
      </c>
      <c r="D876" s="132" t="str">
        <f>IF(OR(LEFT(C876,5)="000 9",LEFT(C876,5)="000 7"),"X",C876)</f>
        <v>000 0707 0000000 000 262</v>
      </c>
      <c r="E876" s="128">
        <v>15295728</v>
      </c>
      <c r="F876" s="129"/>
      <c r="G876" s="130">
        <v>15295728</v>
      </c>
      <c r="H876" s="130"/>
      <c r="I876" s="130">
        <v>3170000</v>
      </c>
      <c r="J876" s="130">
        <v>9099054</v>
      </c>
      <c r="K876" s="130">
        <v>3026674</v>
      </c>
      <c r="L876" s="130"/>
      <c r="M876" s="130"/>
      <c r="N876" s="130">
        <v>1997370</v>
      </c>
      <c r="O876" s="130"/>
      <c r="P876" s="130">
        <v>1997370</v>
      </c>
      <c r="Q876" s="130"/>
      <c r="R876" s="130">
        <v>139465</v>
      </c>
      <c r="S876" s="130">
        <v>1857905</v>
      </c>
      <c r="T876" s="130"/>
      <c r="U876" s="130"/>
      <c r="V876" s="130"/>
    </row>
    <row r="877" spans="1:22" s="23" customFormat="1" ht="12.75">
      <c r="A877" s="131" t="s">
        <v>848</v>
      </c>
      <c r="B877" s="90">
        <v>200</v>
      </c>
      <c r="C877" s="90" t="s">
        <v>31</v>
      </c>
      <c r="D877" s="132" t="str">
        <f>IF(OR(LEFT(C877,5)="000 9",LEFT(C877,5)="000 7"),"X",C877)</f>
        <v>000 0707 0000000 000 290</v>
      </c>
      <c r="E877" s="128">
        <v>12302802.98</v>
      </c>
      <c r="F877" s="129"/>
      <c r="G877" s="130">
        <v>12302802.98</v>
      </c>
      <c r="H877" s="130"/>
      <c r="I877" s="130">
        <v>3400000</v>
      </c>
      <c r="J877" s="130">
        <v>3554345</v>
      </c>
      <c r="K877" s="130">
        <v>4302847.98</v>
      </c>
      <c r="L877" s="130">
        <v>1045610</v>
      </c>
      <c r="M877" s="130"/>
      <c r="N877" s="130">
        <v>2459672.78</v>
      </c>
      <c r="O877" s="130"/>
      <c r="P877" s="130">
        <v>2459672.78</v>
      </c>
      <c r="Q877" s="130"/>
      <c r="R877" s="130">
        <v>712500</v>
      </c>
      <c r="S877" s="130">
        <v>147732.29</v>
      </c>
      <c r="T877" s="130">
        <v>1470730.49</v>
      </c>
      <c r="U877" s="130">
        <v>128710</v>
      </c>
      <c r="V877" s="130"/>
    </row>
    <row r="878" spans="1:22" s="23" customFormat="1" ht="12.75">
      <c r="A878" s="131" t="s">
        <v>850</v>
      </c>
      <c r="B878" s="90">
        <v>200</v>
      </c>
      <c r="C878" s="90" t="s">
        <v>32</v>
      </c>
      <c r="D878" s="132" t="str">
        <f>IF(OR(LEFT(C878,5)="000 9",LEFT(C878,5)="000 7"),"X",C878)</f>
        <v>000 0707 0000000 000 300</v>
      </c>
      <c r="E878" s="128">
        <v>28676981.56</v>
      </c>
      <c r="F878" s="129"/>
      <c r="G878" s="130">
        <v>28676981.56</v>
      </c>
      <c r="H878" s="130"/>
      <c r="I878" s="130">
        <v>1419307.5</v>
      </c>
      <c r="J878" s="130">
        <v>2485000</v>
      </c>
      <c r="K878" s="130">
        <v>24380184.06</v>
      </c>
      <c r="L878" s="130">
        <v>392490</v>
      </c>
      <c r="M878" s="130"/>
      <c r="N878" s="130">
        <v>1496073.02</v>
      </c>
      <c r="O878" s="130"/>
      <c r="P878" s="130">
        <v>1496073.02</v>
      </c>
      <c r="Q878" s="130"/>
      <c r="R878" s="130">
        <v>25573</v>
      </c>
      <c r="S878" s="130">
        <v>152156.18</v>
      </c>
      <c r="T878" s="130">
        <v>1290178.84</v>
      </c>
      <c r="U878" s="130">
        <v>28165</v>
      </c>
      <c r="V878" s="130"/>
    </row>
    <row r="879" spans="1:22" s="23" customFormat="1" ht="22.5">
      <c r="A879" s="131" t="s">
        <v>852</v>
      </c>
      <c r="B879" s="90">
        <v>200</v>
      </c>
      <c r="C879" s="90" t="s">
        <v>33</v>
      </c>
      <c r="D879" s="132" t="str">
        <f>IF(OR(LEFT(C879,5)="000 9",LEFT(C879,5)="000 7"),"X",C879)</f>
        <v>000 0707 0000000 000 310</v>
      </c>
      <c r="E879" s="128">
        <v>2744617</v>
      </c>
      <c r="F879" s="129"/>
      <c r="G879" s="130">
        <v>2744617</v>
      </c>
      <c r="H879" s="130"/>
      <c r="I879" s="130">
        <v>1000000</v>
      </c>
      <c r="J879" s="130">
        <v>1569500</v>
      </c>
      <c r="K879" s="130">
        <v>170117</v>
      </c>
      <c r="L879" s="130">
        <v>5000</v>
      </c>
      <c r="M879" s="130"/>
      <c r="N879" s="130">
        <v>207768</v>
      </c>
      <c r="O879" s="130"/>
      <c r="P879" s="130">
        <v>207768</v>
      </c>
      <c r="Q879" s="130"/>
      <c r="R879" s="130"/>
      <c r="S879" s="130">
        <v>89720</v>
      </c>
      <c r="T879" s="130">
        <v>118048</v>
      </c>
      <c r="U879" s="130"/>
      <c r="V879" s="130"/>
    </row>
    <row r="880" spans="1:22" s="23" customFormat="1" ht="22.5">
      <c r="A880" s="131" t="s">
        <v>856</v>
      </c>
      <c r="B880" s="90">
        <v>200</v>
      </c>
      <c r="C880" s="90" t="s">
        <v>34</v>
      </c>
      <c r="D880" s="132" t="str">
        <f>IF(OR(LEFT(C880,5)="000 9",LEFT(C880,5)="000 7"),"X",C880)</f>
        <v>000 0707 0000000 000 340</v>
      </c>
      <c r="E880" s="128">
        <v>25932364.56</v>
      </c>
      <c r="F880" s="129"/>
      <c r="G880" s="130">
        <v>25932364.56</v>
      </c>
      <c r="H880" s="130"/>
      <c r="I880" s="130">
        <v>419307.5</v>
      </c>
      <c r="J880" s="130">
        <v>915500</v>
      </c>
      <c r="K880" s="130">
        <v>24210067.06</v>
      </c>
      <c r="L880" s="130">
        <v>387490</v>
      </c>
      <c r="M880" s="130"/>
      <c r="N880" s="130">
        <v>1288305.02</v>
      </c>
      <c r="O880" s="130"/>
      <c r="P880" s="130">
        <v>1288305.02</v>
      </c>
      <c r="Q880" s="130"/>
      <c r="R880" s="130">
        <v>25573</v>
      </c>
      <c r="S880" s="130">
        <v>62436.18</v>
      </c>
      <c r="T880" s="130">
        <v>1172130.84</v>
      </c>
      <c r="U880" s="130">
        <v>28165</v>
      </c>
      <c r="V880" s="130"/>
    </row>
    <row r="881" spans="1:22" s="23" customFormat="1" ht="12.75">
      <c r="A881" s="131" t="s">
        <v>35</v>
      </c>
      <c r="B881" s="90">
        <v>200</v>
      </c>
      <c r="C881" s="90" t="s">
        <v>36</v>
      </c>
      <c r="D881" s="132" t="str">
        <f>IF(OR(LEFT(C881,5)="000 9",LEFT(C881,5)="000 7"),"X",C881)</f>
        <v>000 0709 0000000 000 000</v>
      </c>
      <c r="E881" s="128">
        <v>709830502.86</v>
      </c>
      <c r="F881" s="129"/>
      <c r="G881" s="130">
        <v>709830502.86</v>
      </c>
      <c r="H881" s="130"/>
      <c r="I881" s="130">
        <v>380692968.82</v>
      </c>
      <c r="J881" s="130">
        <v>156986840</v>
      </c>
      <c r="K881" s="130">
        <v>172150694.04</v>
      </c>
      <c r="L881" s="130"/>
      <c r="M881" s="130"/>
      <c r="N881" s="130">
        <v>190170024.83</v>
      </c>
      <c r="O881" s="130"/>
      <c r="P881" s="130">
        <v>190170024.83</v>
      </c>
      <c r="Q881" s="130"/>
      <c r="R881" s="130">
        <v>77706382.41</v>
      </c>
      <c r="S881" s="130">
        <v>49034524.65</v>
      </c>
      <c r="T881" s="130">
        <v>63429117.77</v>
      </c>
      <c r="U881" s="130"/>
      <c r="V881" s="130"/>
    </row>
    <row r="882" spans="1:22" s="23" customFormat="1" ht="12.75">
      <c r="A882" s="131" t="s">
        <v>808</v>
      </c>
      <c r="B882" s="90">
        <v>200</v>
      </c>
      <c r="C882" s="90" t="s">
        <v>37</v>
      </c>
      <c r="D882" s="132" t="str">
        <f>IF(OR(LEFT(C882,5)="000 9",LEFT(C882,5)="000 7"),"X",C882)</f>
        <v>000 0709 0000000 000 200</v>
      </c>
      <c r="E882" s="128">
        <v>526287728.63</v>
      </c>
      <c r="F882" s="129"/>
      <c r="G882" s="130">
        <v>526287728.63</v>
      </c>
      <c r="H882" s="130"/>
      <c r="I882" s="130">
        <v>218496525.6</v>
      </c>
      <c r="J882" s="130">
        <v>145752521</v>
      </c>
      <c r="K882" s="130">
        <v>162038682.03</v>
      </c>
      <c r="L882" s="130"/>
      <c r="M882" s="130"/>
      <c r="N882" s="130">
        <v>160894717.83</v>
      </c>
      <c r="O882" s="130"/>
      <c r="P882" s="130">
        <v>160894717.83</v>
      </c>
      <c r="Q882" s="130"/>
      <c r="R882" s="130">
        <v>55970448.68</v>
      </c>
      <c r="S882" s="130">
        <v>45757383.27</v>
      </c>
      <c r="T882" s="130">
        <v>59166885.88</v>
      </c>
      <c r="U882" s="130"/>
      <c r="V882" s="130"/>
    </row>
    <row r="883" spans="1:22" s="23" customFormat="1" ht="22.5">
      <c r="A883" s="131" t="s">
        <v>810</v>
      </c>
      <c r="B883" s="90">
        <v>200</v>
      </c>
      <c r="C883" s="90" t="s">
        <v>38</v>
      </c>
      <c r="D883" s="132" t="str">
        <f>IF(OR(LEFT(C883,5)="000 9",LEFT(C883,5)="000 7"),"X",C883)</f>
        <v>000 0709 0000000 000 210</v>
      </c>
      <c r="E883" s="128">
        <v>360062618.66</v>
      </c>
      <c r="F883" s="129"/>
      <c r="G883" s="130">
        <v>360062618.66</v>
      </c>
      <c r="H883" s="130"/>
      <c r="I883" s="130">
        <v>109819350</v>
      </c>
      <c r="J883" s="130">
        <v>117218286</v>
      </c>
      <c r="K883" s="130">
        <v>133024982.66</v>
      </c>
      <c r="L883" s="130"/>
      <c r="M883" s="130"/>
      <c r="N883" s="130">
        <v>127083260.33</v>
      </c>
      <c r="O883" s="130"/>
      <c r="P883" s="130">
        <v>127083260.33</v>
      </c>
      <c r="Q883" s="130"/>
      <c r="R883" s="130">
        <v>39450640.47</v>
      </c>
      <c r="S883" s="130">
        <v>39954456.22</v>
      </c>
      <c r="T883" s="130">
        <v>47678163.64</v>
      </c>
      <c r="U883" s="130"/>
      <c r="V883" s="130"/>
    </row>
    <row r="884" spans="1:22" s="23" customFormat="1" ht="12.75">
      <c r="A884" s="131" t="s">
        <v>812</v>
      </c>
      <c r="B884" s="90">
        <v>200</v>
      </c>
      <c r="C884" s="90" t="s">
        <v>39</v>
      </c>
      <c r="D884" s="132" t="str">
        <f>IF(OR(LEFT(C884,5)="000 9",LEFT(C884,5)="000 7"),"X",C884)</f>
        <v>000 0709 0000000 000 211</v>
      </c>
      <c r="E884" s="128">
        <v>268011587.15</v>
      </c>
      <c r="F884" s="129"/>
      <c r="G884" s="130">
        <v>268011587.15</v>
      </c>
      <c r="H884" s="130"/>
      <c r="I884" s="130">
        <v>81730200</v>
      </c>
      <c r="J884" s="130">
        <v>87267694</v>
      </c>
      <c r="K884" s="130">
        <v>99013693.15</v>
      </c>
      <c r="L884" s="130"/>
      <c r="M884" s="130"/>
      <c r="N884" s="130">
        <v>96537182.38</v>
      </c>
      <c r="O884" s="130"/>
      <c r="P884" s="130">
        <v>96537182.38</v>
      </c>
      <c r="Q884" s="130"/>
      <c r="R884" s="130">
        <v>29947712.2</v>
      </c>
      <c r="S884" s="130">
        <v>30189119.99</v>
      </c>
      <c r="T884" s="130">
        <v>36400350.19</v>
      </c>
      <c r="U884" s="130"/>
      <c r="V884" s="130"/>
    </row>
    <row r="885" spans="1:22" s="23" customFormat="1" ht="12.75">
      <c r="A885" s="131" t="s">
        <v>814</v>
      </c>
      <c r="B885" s="90">
        <v>200</v>
      </c>
      <c r="C885" s="90" t="s">
        <v>40</v>
      </c>
      <c r="D885" s="132" t="str">
        <f>IF(OR(LEFT(C885,5)="000 9",LEFT(C885,5)="000 7"),"X",C885)</f>
        <v>000 0709 0000000 000 212</v>
      </c>
      <c r="E885" s="128">
        <v>1003720.63</v>
      </c>
      <c r="F885" s="129"/>
      <c r="G885" s="130">
        <v>1003720.63</v>
      </c>
      <c r="H885" s="130"/>
      <c r="I885" s="130">
        <v>162100</v>
      </c>
      <c r="J885" s="130">
        <v>157200</v>
      </c>
      <c r="K885" s="130">
        <v>684420.63</v>
      </c>
      <c r="L885" s="130"/>
      <c r="M885" s="130"/>
      <c r="N885" s="130">
        <v>230853.95</v>
      </c>
      <c r="O885" s="130"/>
      <c r="P885" s="130">
        <v>230853.95</v>
      </c>
      <c r="Q885" s="130"/>
      <c r="R885" s="130">
        <v>87660.45</v>
      </c>
      <c r="S885" s="130">
        <v>41676.83</v>
      </c>
      <c r="T885" s="130">
        <v>101516.67</v>
      </c>
      <c r="U885" s="130"/>
      <c r="V885" s="130"/>
    </row>
    <row r="886" spans="1:22" s="23" customFormat="1" ht="12.75">
      <c r="A886" s="131" t="s">
        <v>816</v>
      </c>
      <c r="B886" s="90">
        <v>200</v>
      </c>
      <c r="C886" s="90" t="s">
        <v>41</v>
      </c>
      <c r="D886" s="132" t="str">
        <f>IF(OR(LEFT(C886,5)="000 9",LEFT(C886,5)="000 7"),"X",C886)</f>
        <v>000 0709 0000000 000 213</v>
      </c>
      <c r="E886" s="128">
        <v>91047310.88</v>
      </c>
      <c r="F886" s="129"/>
      <c r="G886" s="130">
        <v>91047310.88</v>
      </c>
      <c r="H886" s="130"/>
      <c r="I886" s="130">
        <v>27927050</v>
      </c>
      <c r="J886" s="130">
        <v>29793392</v>
      </c>
      <c r="K886" s="130">
        <v>33326868.88</v>
      </c>
      <c r="L886" s="130"/>
      <c r="M886" s="130"/>
      <c r="N886" s="130">
        <v>30315224</v>
      </c>
      <c r="O886" s="130"/>
      <c r="P886" s="130">
        <v>30315224</v>
      </c>
      <c r="Q886" s="130"/>
      <c r="R886" s="130">
        <v>9415267.82</v>
      </c>
      <c r="S886" s="130">
        <v>9723659.4</v>
      </c>
      <c r="T886" s="130">
        <v>11176296.78</v>
      </c>
      <c r="U886" s="130"/>
      <c r="V886" s="130"/>
    </row>
    <row r="887" spans="1:22" s="23" customFormat="1" ht="12.75">
      <c r="A887" s="131" t="s">
        <v>818</v>
      </c>
      <c r="B887" s="90">
        <v>200</v>
      </c>
      <c r="C887" s="90" t="s">
        <v>42</v>
      </c>
      <c r="D887" s="132" t="str">
        <f>IF(OR(LEFT(C887,5)="000 9",LEFT(C887,5)="000 7"),"X",C887)</f>
        <v>000 0709 0000000 000 220</v>
      </c>
      <c r="E887" s="128">
        <v>121158599.32</v>
      </c>
      <c r="F887" s="129"/>
      <c r="G887" s="130">
        <v>121158599.32</v>
      </c>
      <c r="H887" s="130"/>
      <c r="I887" s="130">
        <v>69441274.6</v>
      </c>
      <c r="J887" s="130">
        <v>26969421.89</v>
      </c>
      <c r="K887" s="130">
        <v>24747902.83</v>
      </c>
      <c r="L887" s="130"/>
      <c r="M887" s="130"/>
      <c r="N887" s="130">
        <v>19385107.45</v>
      </c>
      <c r="O887" s="130"/>
      <c r="P887" s="130">
        <v>19385107.45</v>
      </c>
      <c r="Q887" s="130"/>
      <c r="R887" s="130">
        <v>5496469.36</v>
      </c>
      <c r="S887" s="130">
        <v>5029205.56</v>
      </c>
      <c r="T887" s="130">
        <v>8859432.53</v>
      </c>
      <c r="U887" s="130"/>
      <c r="V887" s="130"/>
    </row>
    <row r="888" spans="1:22" s="23" customFormat="1" ht="12.75">
      <c r="A888" s="131" t="s">
        <v>820</v>
      </c>
      <c r="B888" s="90">
        <v>200</v>
      </c>
      <c r="C888" s="90" t="s">
        <v>43</v>
      </c>
      <c r="D888" s="132" t="str">
        <f>IF(OR(LEFT(C888,5)="000 9",LEFT(C888,5)="000 7"),"X",C888)</f>
        <v>000 0709 0000000 000 221</v>
      </c>
      <c r="E888" s="128">
        <v>5399778.87</v>
      </c>
      <c r="F888" s="129"/>
      <c r="G888" s="130">
        <v>5399778.87</v>
      </c>
      <c r="H888" s="130"/>
      <c r="I888" s="130">
        <v>1158301</v>
      </c>
      <c r="J888" s="130">
        <v>1365640</v>
      </c>
      <c r="K888" s="130">
        <v>2875837.87</v>
      </c>
      <c r="L888" s="130"/>
      <c r="M888" s="130"/>
      <c r="N888" s="130">
        <v>1960580.31</v>
      </c>
      <c r="O888" s="130"/>
      <c r="P888" s="130">
        <v>1960580.31</v>
      </c>
      <c r="Q888" s="130"/>
      <c r="R888" s="130">
        <v>271136.48</v>
      </c>
      <c r="S888" s="130">
        <v>510947.2</v>
      </c>
      <c r="T888" s="130">
        <v>1178496.63</v>
      </c>
      <c r="U888" s="130"/>
      <c r="V888" s="130"/>
    </row>
    <row r="889" spans="1:22" s="23" customFormat="1" ht="12.75">
      <c r="A889" s="131" t="s">
        <v>822</v>
      </c>
      <c r="B889" s="90">
        <v>200</v>
      </c>
      <c r="C889" s="90" t="s">
        <v>44</v>
      </c>
      <c r="D889" s="132" t="str">
        <f>IF(OR(LEFT(C889,5)="000 9",LEFT(C889,5)="000 7"),"X",C889)</f>
        <v>000 0709 0000000 000 222</v>
      </c>
      <c r="E889" s="128">
        <v>1837570.95</v>
      </c>
      <c r="F889" s="129"/>
      <c r="G889" s="130">
        <v>1837570.95</v>
      </c>
      <c r="H889" s="130"/>
      <c r="I889" s="130">
        <v>169200</v>
      </c>
      <c r="J889" s="130">
        <v>340144</v>
      </c>
      <c r="K889" s="130">
        <v>1328226.95</v>
      </c>
      <c r="L889" s="130"/>
      <c r="M889" s="130"/>
      <c r="N889" s="130">
        <v>451898.65</v>
      </c>
      <c r="O889" s="130"/>
      <c r="P889" s="130">
        <v>451898.65</v>
      </c>
      <c r="Q889" s="130"/>
      <c r="R889" s="130">
        <v>61379.9</v>
      </c>
      <c r="S889" s="130">
        <v>68503.05</v>
      </c>
      <c r="T889" s="130">
        <v>322015.7</v>
      </c>
      <c r="U889" s="130"/>
      <c r="V889" s="130"/>
    </row>
    <row r="890" spans="1:22" s="23" customFormat="1" ht="12.75">
      <c r="A890" s="131" t="s">
        <v>824</v>
      </c>
      <c r="B890" s="90">
        <v>200</v>
      </c>
      <c r="C890" s="90" t="s">
        <v>45</v>
      </c>
      <c r="D890" s="132" t="str">
        <f>IF(OR(LEFT(C890,5)="000 9",LEFT(C890,5)="000 7"),"X",C890)</f>
        <v>000 0709 0000000 000 223</v>
      </c>
      <c r="E890" s="128">
        <v>8662933.43</v>
      </c>
      <c r="F890" s="129"/>
      <c r="G890" s="130">
        <v>8662933.43</v>
      </c>
      <c r="H890" s="130"/>
      <c r="I890" s="130">
        <v>1240100</v>
      </c>
      <c r="J890" s="130">
        <v>2773079.89</v>
      </c>
      <c r="K890" s="130">
        <v>4649753.54</v>
      </c>
      <c r="L890" s="130"/>
      <c r="M890" s="130"/>
      <c r="N890" s="130">
        <v>5452904.99</v>
      </c>
      <c r="O890" s="130"/>
      <c r="P890" s="130">
        <v>5452904.99</v>
      </c>
      <c r="Q890" s="130"/>
      <c r="R890" s="130">
        <v>850000</v>
      </c>
      <c r="S890" s="130">
        <v>1592235.7</v>
      </c>
      <c r="T890" s="130">
        <v>3010669.29</v>
      </c>
      <c r="U890" s="130"/>
      <c r="V890" s="130"/>
    </row>
    <row r="891" spans="1:22" s="23" customFormat="1" ht="22.5">
      <c r="A891" s="131" t="s">
        <v>826</v>
      </c>
      <c r="B891" s="90">
        <v>200</v>
      </c>
      <c r="C891" s="90" t="s">
        <v>46</v>
      </c>
      <c r="D891" s="132" t="str">
        <f>IF(OR(LEFT(C891,5)="000 9",LEFT(C891,5)="000 7"),"X",C891)</f>
        <v>000 0709 0000000 000 224</v>
      </c>
      <c r="E891" s="128">
        <v>903456</v>
      </c>
      <c r="F891" s="129"/>
      <c r="G891" s="130">
        <v>903456</v>
      </c>
      <c r="H891" s="130"/>
      <c r="I891" s="130"/>
      <c r="J891" s="130"/>
      <c r="K891" s="130">
        <v>903456</v>
      </c>
      <c r="L891" s="130"/>
      <c r="M891" s="130"/>
      <c r="N891" s="130">
        <v>140250.12</v>
      </c>
      <c r="O891" s="130"/>
      <c r="P891" s="130">
        <v>140250.12</v>
      </c>
      <c r="Q891" s="130"/>
      <c r="R891" s="130"/>
      <c r="S891" s="130"/>
      <c r="T891" s="130">
        <v>140250.12</v>
      </c>
      <c r="U891" s="130"/>
      <c r="V891" s="130"/>
    </row>
    <row r="892" spans="1:22" s="23" customFormat="1" ht="22.5">
      <c r="A892" s="131" t="s">
        <v>828</v>
      </c>
      <c r="B892" s="90">
        <v>200</v>
      </c>
      <c r="C892" s="90" t="s">
        <v>47</v>
      </c>
      <c r="D892" s="132" t="str">
        <f>IF(OR(LEFT(C892,5)="000 9",LEFT(C892,5)="000 7"),"X",C892)</f>
        <v>000 0709 0000000 000 225</v>
      </c>
      <c r="E892" s="128">
        <v>40489233.09</v>
      </c>
      <c r="F892" s="129"/>
      <c r="G892" s="130">
        <v>40489233.09</v>
      </c>
      <c r="H892" s="130"/>
      <c r="I892" s="130">
        <v>24139800</v>
      </c>
      <c r="J892" s="130">
        <v>11175676</v>
      </c>
      <c r="K892" s="130">
        <v>5173757.09</v>
      </c>
      <c r="L892" s="130"/>
      <c r="M892" s="130"/>
      <c r="N892" s="130">
        <v>1254164.29</v>
      </c>
      <c r="O892" s="130"/>
      <c r="P892" s="130">
        <v>1254164.29</v>
      </c>
      <c r="Q892" s="130"/>
      <c r="R892" s="130">
        <v>424124.32</v>
      </c>
      <c r="S892" s="130">
        <v>322109.69</v>
      </c>
      <c r="T892" s="130">
        <v>507930.28</v>
      </c>
      <c r="U892" s="130"/>
      <c r="V892" s="130"/>
    </row>
    <row r="893" spans="1:22" s="23" customFormat="1" ht="12.75">
      <c r="A893" s="131" t="s">
        <v>830</v>
      </c>
      <c r="B893" s="90">
        <v>200</v>
      </c>
      <c r="C893" s="90" t="s">
        <v>48</v>
      </c>
      <c r="D893" s="132" t="str">
        <f>IF(OR(LEFT(C893,5)="000 9",LEFT(C893,5)="000 7"),"X",C893)</f>
        <v>000 0709 0000000 000 226</v>
      </c>
      <c r="E893" s="128">
        <v>63865626.98</v>
      </c>
      <c r="F893" s="129"/>
      <c r="G893" s="130">
        <v>63865626.98</v>
      </c>
      <c r="H893" s="130"/>
      <c r="I893" s="130">
        <v>42733873.6</v>
      </c>
      <c r="J893" s="130">
        <v>11314882</v>
      </c>
      <c r="K893" s="130">
        <v>9816871.38</v>
      </c>
      <c r="L893" s="130"/>
      <c r="M893" s="130"/>
      <c r="N893" s="130">
        <v>10125309.09</v>
      </c>
      <c r="O893" s="130"/>
      <c r="P893" s="130">
        <v>10125309.09</v>
      </c>
      <c r="Q893" s="130"/>
      <c r="R893" s="130">
        <v>3889828.66</v>
      </c>
      <c r="S893" s="130">
        <v>2535409.92</v>
      </c>
      <c r="T893" s="130">
        <v>3700070.51</v>
      </c>
      <c r="U893" s="130"/>
      <c r="V893" s="130"/>
    </row>
    <row r="894" spans="1:22" s="23" customFormat="1" ht="22.5">
      <c r="A894" s="131" t="s">
        <v>832</v>
      </c>
      <c r="B894" s="90">
        <v>200</v>
      </c>
      <c r="C894" s="90" t="s">
        <v>49</v>
      </c>
      <c r="D894" s="132" t="str">
        <f>IF(OR(LEFT(C894,5)="000 9",LEFT(C894,5)="000 7"),"X",C894)</f>
        <v>000 0709 0000000 000 240</v>
      </c>
      <c r="E894" s="128">
        <v>17653519</v>
      </c>
      <c r="F894" s="129"/>
      <c r="G894" s="130">
        <v>17653519</v>
      </c>
      <c r="H894" s="130"/>
      <c r="I894" s="130">
        <v>17653519</v>
      </c>
      <c r="J894" s="130"/>
      <c r="K894" s="130"/>
      <c r="L894" s="130"/>
      <c r="M894" s="130"/>
      <c r="N894" s="130">
        <v>6077444</v>
      </c>
      <c r="O894" s="130"/>
      <c r="P894" s="130">
        <v>6077444</v>
      </c>
      <c r="Q894" s="130"/>
      <c r="R894" s="130">
        <v>6077444</v>
      </c>
      <c r="S894" s="130"/>
      <c r="T894" s="130"/>
      <c r="U894" s="130"/>
      <c r="V894" s="130"/>
    </row>
    <row r="895" spans="1:22" s="23" customFormat="1" ht="33.75">
      <c r="A895" s="131" t="s">
        <v>834</v>
      </c>
      <c r="B895" s="90">
        <v>200</v>
      </c>
      <c r="C895" s="90" t="s">
        <v>50</v>
      </c>
      <c r="D895" s="132" t="str">
        <f>IF(OR(LEFT(C895,5)="000 9",LEFT(C895,5)="000 7"),"X",C895)</f>
        <v>000 0709 0000000 000 241</v>
      </c>
      <c r="E895" s="128">
        <v>17653519</v>
      </c>
      <c r="F895" s="129"/>
      <c r="G895" s="130">
        <v>17653519</v>
      </c>
      <c r="H895" s="130"/>
      <c r="I895" s="130">
        <v>17653519</v>
      </c>
      <c r="J895" s="130"/>
      <c r="K895" s="130"/>
      <c r="L895" s="130"/>
      <c r="M895" s="130"/>
      <c r="N895" s="130">
        <v>6077444</v>
      </c>
      <c r="O895" s="130"/>
      <c r="P895" s="130">
        <v>6077444</v>
      </c>
      <c r="Q895" s="130"/>
      <c r="R895" s="130">
        <v>6077444</v>
      </c>
      <c r="S895" s="130"/>
      <c r="T895" s="130"/>
      <c r="U895" s="130"/>
      <c r="V895" s="130"/>
    </row>
    <row r="896" spans="1:22" s="23" customFormat="1" ht="12.75">
      <c r="A896" s="131" t="s">
        <v>842</v>
      </c>
      <c r="B896" s="90">
        <v>200</v>
      </c>
      <c r="C896" s="90" t="s">
        <v>51</v>
      </c>
      <c r="D896" s="132" t="str">
        <f>IF(OR(LEFT(C896,5)="000 9",LEFT(C896,5)="000 7"),"X",C896)</f>
        <v>000 0709 0000000 000 260</v>
      </c>
      <c r="E896" s="128">
        <v>19298162</v>
      </c>
      <c r="F896" s="129"/>
      <c r="G896" s="130">
        <v>19298162</v>
      </c>
      <c r="H896" s="130"/>
      <c r="I896" s="130">
        <v>17929500</v>
      </c>
      <c r="J896" s="130"/>
      <c r="K896" s="130">
        <v>1368662</v>
      </c>
      <c r="L896" s="130"/>
      <c r="M896" s="130"/>
      <c r="N896" s="130">
        <v>5160920.77</v>
      </c>
      <c r="O896" s="130"/>
      <c r="P896" s="130">
        <v>5160920.77</v>
      </c>
      <c r="Q896" s="130"/>
      <c r="R896" s="130">
        <v>3853859.31</v>
      </c>
      <c r="S896" s="130"/>
      <c r="T896" s="130">
        <v>1307061.46</v>
      </c>
      <c r="U896" s="130"/>
      <c r="V896" s="130"/>
    </row>
    <row r="897" spans="1:22" s="23" customFormat="1" ht="22.5">
      <c r="A897" s="131" t="s">
        <v>844</v>
      </c>
      <c r="B897" s="90">
        <v>200</v>
      </c>
      <c r="C897" s="90" t="s">
        <v>52</v>
      </c>
      <c r="D897" s="132" t="str">
        <f>IF(OR(LEFT(C897,5)="000 9",LEFT(C897,5)="000 7"),"X",C897)</f>
        <v>000 0709 0000000 000 262</v>
      </c>
      <c r="E897" s="128">
        <v>19298162</v>
      </c>
      <c r="F897" s="129"/>
      <c r="G897" s="130">
        <v>19298162</v>
      </c>
      <c r="H897" s="130"/>
      <c r="I897" s="130">
        <v>17929500</v>
      </c>
      <c r="J897" s="130"/>
      <c r="K897" s="130">
        <v>1368662</v>
      </c>
      <c r="L897" s="130"/>
      <c r="M897" s="130"/>
      <c r="N897" s="130">
        <v>5160920.77</v>
      </c>
      <c r="O897" s="130"/>
      <c r="P897" s="130">
        <v>5160920.77</v>
      </c>
      <c r="Q897" s="130"/>
      <c r="R897" s="130">
        <v>3853859.31</v>
      </c>
      <c r="S897" s="130"/>
      <c r="T897" s="130">
        <v>1307061.46</v>
      </c>
      <c r="U897" s="130"/>
      <c r="V897" s="130"/>
    </row>
    <row r="898" spans="1:22" s="23" customFormat="1" ht="12.75">
      <c r="A898" s="131" t="s">
        <v>848</v>
      </c>
      <c r="B898" s="90">
        <v>200</v>
      </c>
      <c r="C898" s="90" t="s">
        <v>53</v>
      </c>
      <c r="D898" s="132" t="str">
        <f>IF(OR(LEFT(C898,5)="000 9",LEFT(C898,5)="000 7"),"X",C898)</f>
        <v>000 0709 0000000 000 290</v>
      </c>
      <c r="E898" s="128">
        <v>8114829.65</v>
      </c>
      <c r="F898" s="129"/>
      <c r="G898" s="130">
        <v>8114829.65</v>
      </c>
      <c r="H898" s="130"/>
      <c r="I898" s="130">
        <v>3652882</v>
      </c>
      <c r="J898" s="130">
        <v>1564813.11</v>
      </c>
      <c r="K898" s="130">
        <v>2897134.54</v>
      </c>
      <c r="L898" s="130"/>
      <c r="M898" s="130"/>
      <c r="N898" s="130">
        <v>3187985.28</v>
      </c>
      <c r="O898" s="130"/>
      <c r="P898" s="130">
        <v>3187985.28</v>
      </c>
      <c r="Q898" s="130"/>
      <c r="R898" s="130">
        <v>1092035.54</v>
      </c>
      <c r="S898" s="130">
        <v>773721.49</v>
      </c>
      <c r="T898" s="130">
        <v>1322228.25</v>
      </c>
      <c r="U898" s="130"/>
      <c r="V898" s="130"/>
    </row>
    <row r="899" spans="1:22" s="23" customFormat="1" ht="12.75">
      <c r="A899" s="131" t="s">
        <v>850</v>
      </c>
      <c r="B899" s="90">
        <v>200</v>
      </c>
      <c r="C899" s="90" t="s">
        <v>54</v>
      </c>
      <c r="D899" s="132" t="str">
        <f>IF(OR(LEFT(C899,5)="000 9",LEFT(C899,5)="000 7"),"X",C899)</f>
        <v>000 0709 0000000 000 300</v>
      </c>
      <c r="E899" s="128">
        <v>183542774.23</v>
      </c>
      <c r="F899" s="129"/>
      <c r="G899" s="130">
        <v>183542774.23</v>
      </c>
      <c r="H899" s="130"/>
      <c r="I899" s="130">
        <v>162196443.22</v>
      </c>
      <c r="J899" s="130">
        <v>11234319</v>
      </c>
      <c r="K899" s="130">
        <v>10112012.01</v>
      </c>
      <c r="L899" s="130"/>
      <c r="M899" s="130"/>
      <c r="N899" s="130">
        <v>29275307</v>
      </c>
      <c r="O899" s="130"/>
      <c r="P899" s="130">
        <v>29275307</v>
      </c>
      <c r="Q899" s="130"/>
      <c r="R899" s="130">
        <v>21735933.73</v>
      </c>
      <c r="S899" s="130">
        <v>3277141.38</v>
      </c>
      <c r="T899" s="130">
        <v>4262231.89</v>
      </c>
      <c r="U899" s="130"/>
      <c r="V899" s="130"/>
    </row>
    <row r="900" spans="1:22" s="23" customFormat="1" ht="22.5">
      <c r="A900" s="131" t="s">
        <v>852</v>
      </c>
      <c r="B900" s="90">
        <v>200</v>
      </c>
      <c r="C900" s="90" t="s">
        <v>55</v>
      </c>
      <c r="D900" s="132" t="str">
        <f>IF(OR(LEFT(C900,5)="000 9",LEFT(C900,5)="000 7"),"X",C900)</f>
        <v>000 0709 0000000 000 310</v>
      </c>
      <c r="E900" s="128">
        <v>126808477.25</v>
      </c>
      <c r="F900" s="129"/>
      <c r="G900" s="130">
        <v>126808477.25</v>
      </c>
      <c r="H900" s="130"/>
      <c r="I900" s="130">
        <v>120478900</v>
      </c>
      <c r="J900" s="130">
        <v>4576997</v>
      </c>
      <c r="K900" s="130">
        <v>1752580.25</v>
      </c>
      <c r="L900" s="130"/>
      <c r="M900" s="130"/>
      <c r="N900" s="130">
        <v>1255813.73</v>
      </c>
      <c r="O900" s="130"/>
      <c r="P900" s="130">
        <v>1255813.73</v>
      </c>
      <c r="Q900" s="130"/>
      <c r="R900" s="130">
        <v>137144.05</v>
      </c>
      <c r="S900" s="130">
        <v>713179</v>
      </c>
      <c r="T900" s="130">
        <v>405490.68</v>
      </c>
      <c r="U900" s="130"/>
      <c r="V900" s="130"/>
    </row>
    <row r="901" spans="1:22" s="23" customFormat="1" ht="22.5">
      <c r="A901" s="131" t="s">
        <v>856</v>
      </c>
      <c r="B901" s="90">
        <v>200</v>
      </c>
      <c r="C901" s="90" t="s">
        <v>56</v>
      </c>
      <c r="D901" s="132" t="str">
        <f>IF(OR(LEFT(C901,5)="000 9",LEFT(C901,5)="000 7"),"X",C901)</f>
        <v>000 0709 0000000 000 340</v>
      </c>
      <c r="E901" s="128">
        <v>56734296.98</v>
      </c>
      <c r="F901" s="129"/>
      <c r="G901" s="130">
        <v>56734296.98</v>
      </c>
      <c r="H901" s="130"/>
      <c r="I901" s="130">
        <v>41717543.22</v>
      </c>
      <c r="J901" s="130">
        <v>6657322</v>
      </c>
      <c r="K901" s="130">
        <v>8359431.76</v>
      </c>
      <c r="L901" s="130"/>
      <c r="M901" s="130"/>
      <c r="N901" s="130">
        <v>28019493.27</v>
      </c>
      <c r="O901" s="130"/>
      <c r="P901" s="130">
        <v>28019493.27</v>
      </c>
      <c r="Q901" s="130"/>
      <c r="R901" s="130">
        <v>21598789.68</v>
      </c>
      <c r="S901" s="130">
        <v>2563962.38</v>
      </c>
      <c r="T901" s="130">
        <v>3856741.21</v>
      </c>
      <c r="U901" s="130"/>
      <c r="V901" s="130"/>
    </row>
    <row r="902" spans="1:22" s="23" customFormat="1" ht="12.75">
      <c r="A902" s="131" t="s">
        <v>57</v>
      </c>
      <c r="B902" s="90">
        <v>200</v>
      </c>
      <c r="C902" s="90" t="s">
        <v>58</v>
      </c>
      <c r="D902" s="132" t="str">
        <f>IF(OR(LEFT(C902,5)="000 9",LEFT(C902,5)="000 7"),"X",C902)</f>
        <v>000 0800 0000000 000 000</v>
      </c>
      <c r="E902" s="128">
        <v>1263218750.56</v>
      </c>
      <c r="F902" s="129"/>
      <c r="G902" s="130">
        <v>1263218750.56</v>
      </c>
      <c r="H902" s="130">
        <v>164068516.53</v>
      </c>
      <c r="I902" s="130">
        <v>322780321</v>
      </c>
      <c r="J902" s="130">
        <v>282291241.67</v>
      </c>
      <c r="K902" s="130">
        <v>404650168.98</v>
      </c>
      <c r="L902" s="130">
        <v>417565535.44</v>
      </c>
      <c r="M902" s="130"/>
      <c r="N902" s="130">
        <v>455045757.21</v>
      </c>
      <c r="O902" s="130"/>
      <c r="P902" s="130">
        <v>455045757.21</v>
      </c>
      <c r="Q902" s="130">
        <v>65398177.13</v>
      </c>
      <c r="R902" s="130">
        <v>121454364.44</v>
      </c>
      <c r="S902" s="130">
        <v>90954342.25</v>
      </c>
      <c r="T902" s="130">
        <v>146639589.29</v>
      </c>
      <c r="U902" s="130">
        <v>161395638.36</v>
      </c>
      <c r="V902" s="130"/>
    </row>
    <row r="903" spans="1:22" s="23" customFormat="1" ht="12.75">
      <c r="A903" s="131" t="s">
        <v>808</v>
      </c>
      <c r="B903" s="90">
        <v>200</v>
      </c>
      <c r="C903" s="90" t="s">
        <v>59</v>
      </c>
      <c r="D903" s="132" t="str">
        <f>IF(OR(LEFT(C903,5)="000 9",LEFT(C903,5)="000 7"),"X",C903)</f>
        <v>000 0800 0000000 000 200</v>
      </c>
      <c r="E903" s="128">
        <v>1147594909.38</v>
      </c>
      <c r="F903" s="129"/>
      <c r="G903" s="130">
        <v>1147594909.38</v>
      </c>
      <c r="H903" s="130">
        <v>164068516.53</v>
      </c>
      <c r="I903" s="130">
        <v>284986897</v>
      </c>
      <c r="J903" s="130">
        <v>263441114.11</v>
      </c>
      <c r="K903" s="130">
        <v>373605420.02</v>
      </c>
      <c r="L903" s="130">
        <v>389629994.78</v>
      </c>
      <c r="M903" s="130"/>
      <c r="N903" s="130">
        <v>416024427.89</v>
      </c>
      <c r="O903" s="130"/>
      <c r="P903" s="130">
        <v>416024427.89</v>
      </c>
      <c r="Q903" s="130">
        <v>65398177.13</v>
      </c>
      <c r="R903" s="130">
        <v>109041450.73</v>
      </c>
      <c r="S903" s="130">
        <v>85945495.86</v>
      </c>
      <c r="T903" s="130">
        <v>139356917.94</v>
      </c>
      <c r="U903" s="130">
        <v>147078740.49</v>
      </c>
      <c r="V903" s="130"/>
    </row>
    <row r="904" spans="1:22" s="23" customFormat="1" ht="22.5">
      <c r="A904" s="131" t="s">
        <v>810</v>
      </c>
      <c r="B904" s="90">
        <v>200</v>
      </c>
      <c r="C904" s="90" t="s">
        <v>60</v>
      </c>
      <c r="D904" s="132" t="str">
        <f>IF(OR(LEFT(C904,5)="000 9",LEFT(C904,5)="000 7"),"X",C904)</f>
        <v>000 0800 0000000 000 210</v>
      </c>
      <c r="E904" s="128">
        <v>600294995.42</v>
      </c>
      <c r="F904" s="129"/>
      <c r="G904" s="130">
        <v>600294995.42</v>
      </c>
      <c r="H904" s="130"/>
      <c r="I904" s="130">
        <v>30458430</v>
      </c>
      <c r="J904" s="130">
        <v>169270677.43</v>
      </c>
      <c r="K904" s="130">
        <v>273243701.25</v>
      </c>
      <c r="L904" s="130">
        <v>127322186.74</v>
      </c>
      <c r="M904" s="130"/>
      <c r="N904" s="130">
        <v>207854253.84</v>
      </c>
      <c r="O904" s="130"/>
      <c r="P904" s="130">
        <v>207854253.84</v>
      </c>
      <c r="Q904" s="130"/>
      <c r="R904" s="130">
        <v>10665894.06</v>
      </c>
      <c r="S904" s="130">
        <v>59100468.7</v>
      </c>
      <c r="T904" s="130">
        <v>94611779.12</v>
      </c>
      <c r="U904" s="130">
        <v>43476111.96</v>
      </c>
      <c r="V904" s="130"/>
    </row>
    <row r="905" spans="1:22" s="23" customFormat="1" ht="12.75">
      <c r="A905" s="131" t="s">
        <v>812</v>
      </c>
      <c r="B905" s="90">
        <v>200</v>
      </c>
      <c r="C905" s="90" t="s">
        <v>61</v>
      </c>
      <c r="D905" s="132" t="str">
        <f>IF(OR(LEFT(C905,5)="000 9",LEFT(C905,5)="000 7"),"X",C905)</f>
        <v>000 0800 0000000 000 211</v>
      </c>
      <c r="E905" s="128">
        <v>449272168.76</v>
      </c>
      <c r="F905" s="129"/>
      <c r="G905" s="130">
        <v>449272168.76</v>
      </c>
      <c r="H905" s="130"/>
      <c r="I905" s="130">
        <v>22665300</v>
      </c>
      <c r="J905" s="130">
        <v>126180758</v>
      </c>
      <c r="K905" s="130">
        <v>205128444.39</v>
      </c>
      <c r="L905" s="130">
        <v>95297666.37</v>
      </c>
      <c r="M905" s="130"/>
      <c r="N905" s="130">
        <v>157720551.47</v>
      </c>
      <c r="O905" s="130"/>
      <c r="P905" s="130">
        <v>157720551.47</v>
      </c>
      <c r="Q905" s="130"/>
      <c r="R905" s="130">
        <v>7774099.19</v>
      </c>
      <c r="S905" s="130">
        <v>44970043.39</v>
      </c>
      <c r="T905" s="130">
        <v>72204015.64</v>
      </c>
      <c r="U905" s="130">
        <v>32772393.25</v>
      </c>
      <c r="V905" s="130"/>
    </row>
    <row r="906" spans="1:22" s="23" customFormat="1" ht="12.75">
      <c r="A906" s="131" t="s">
        <v>814</v>
      </c>
      <c r="B906" s="90">
        <v>200</v>
      </c>
      <c r="C906" s="90" t="s">
        <v>62</v>
      </c>
      <c r="D906" s="132" t="str">
        <f>IF(OR(LEFT(C906,5)="000 9",LEFT(C906,5)="000 7"),"X",C906)</f>
        <v>000 0800 0000000 000 212</v>
      </c>
      <c r="E906" s="128">
        <v>618139.32</v>
      </c>
      <c r="F906" s="129"/>
      <c r="G906" s="130">
        <v>618139.32</v>
      </c>
      <c r="H906" s="130"/>
      <c r="I906" s="130">
        <v>41330</v>
      </c>
      <c r="J906" s="130">
        <v>60800</v>
      </c>
      <c r="K906" s="130">
        <v>356326.96</v>
      </c>
      <c r="L906" s="130">
        <v>159682.36</v>
      </c>
      <c r="M906" s="130"/>
      <c r="N906" s="130">
        <v>115754.57</v>
      </c>
      <c r="O906" s="130"/>
      <c r="P906" s="130">
        <v>115754.57</v>
      </c>
      <c r="Q906" s="130"/>
      <c r="R906" s="130">
        <v>28720.06</v>
      </c>
      <c r="S906" s="130">
        <v>24764.36</v>
      </c>
      <c r="T906" s="130">
        <v>52132.57</v>
      </c>
      <c r="U906" s="130">
        <v>10137.58</v>
      </c>
      <c r="V906" s="130"/>
    </row>
    <row r="907" spans="1:22" s="23" customFormat="1" ht="12.75">
      <c r="A907" s="131" t="s">
        <v>816</v>
      </c>
      <c r="B907" s="90">
        <v>200</v>
      </c>
      <c r="C907" s="90" t="s">
        <v>63</v>
      </c>
      <c r="D907" s="132" t="str">
        <f>IF(OR(LEFT(C907,5)="000 9",LEFT(C907,5)="000 7"),"X",C907)</f>
        <v>000 0800 0000000 000 213</v>
      </c>
      <c r="E907" s="128">
        <v>150404687.34</v>
      </c>
      <c r="F907" s="129"/>
      <c r="G907" s="130">
        <v>150404687.34</v>
      </c>
      <c r="H907" s="130"/>
      <c r="I907" s="130">
        <v>7751800</v>
      </c>
      <c r="J907" s="130">
        <v>43029119.43</v>
      </c>
      <c r="K907" s="130">
        <v>67758929.9</v>
      </c>
      <c r="L907" s="130">
        <v>31864838.01</v>
      </c>
      <c r="M907" s="130"/>
      <c r="N907" s="130">
        <v>50017947.8</v>
      </c>
      <c r="O907" s="130"/>
      <c r="P907" s="130">
        <v>50017947.8</v>
      </c>
      <c r="Q907" s="130"/>
      <c r="R907" s="130">
        <v>2863074.81</v>
      </c>
      <c r="S907" s="130">
        <v>14105660.95</v>
      </c>
      <c r="T907" s="130">
        <v>22355630.91</v>
      </c>
      <c r="U907" s="130">
        <v>10693581.13</v>
      </c>
      <c r="V907" s="130"/>
    </row>
    <row r="908" spans="1:22" s="23" customFormat="1" ht="12.75">
      <c r="A908" s="131" t="s">
        <v>818</v>
      </c>
      <c r="B908" s="90">
        <v>200</v>
      </c>
      <c r="C908" s="90" t="s">
        <v>64</v>
      </c>
      <c r="D908" s="132" t="str">
        <f>IF(OR(LEFT(C908,5)="000 9",LEFT(C908,5)="000 7"),"X",C908)</f>
        <v>000 0800 0000000 000 220</v>
      </c>
      <c r="E908" s="128">
        <v>279490724.99</v>
      </c>
      <c r="F908" s="129"/>
      <c r="G908" s="130">
        <v>279490724.99</v>
      </c>
      <c r="H908" s="130"/>
      <c r="I908" s="130">
        <v>13410420</v>
      </c>
      <c r="J908" s="130">
        <v>88617907.68</v>
      </c>
      <c r="K908" s="130">
        <v>92628316.14</v>
      </c>
      <c r="L908" s="130">
        <v>84834081.17</v>
      </c>
      <c r="M908" s="130"/>
      <c r="N908" s="130">
        <v>100917473.3</v>
      </c>
      <c r="O908" s="130"/>
      <c r="P908" s="130">
        <v>100917473.3</v>
      </c>
      <c r="Q908" s="130"/>
      <c r="R908" s="130">
        <v>1460148.14</v>
      </c>
      <c r="S908" s="130">
        <v>24403676.97</v>
      </c>
      <c r="T908" s="130">
        <v>42223820.22</v>
      </c>
      <c r="U908" s="130">
        <v>32829827.97</v>
      </c>
      <c r="V908" s="130"/>
    </row>
    <row r="909" spans="1:22" s="23" customFormat="1" ht="12.75">
      <c r="A909" s="131" t="s">
        <v>820</v>
      </c>
      <c r="B909" s="90">
        <v>200</v>
      </c>
      <c r="C909" s="90" t="s">
        <v>65</v>
      </c>
      <c r="D909" s="132" t="str">
        <f>IF(OR(LEFT(C909,5)="000 9",LEFT(C909,5)="000 7"),"X",C909)</f>
        <v>000 0800 0000000 000 221</v>
      </c>
      <c r="E909" s="128">
        <v>5008314.8</v>
      </c>
      <c r="F909" s="129"/>
      <c r="G909" s="130">
        <v>5008314.8</v>
      </c>
      <c r="H909" s="130"/>
      <c r="I909" s="130">
        <v>188500</v>
      </c>
      <c r="J909" s="130">
        <v>1331928</v>
      </c>
      <c r="K909" s="130">
        <v>2351996.1</v>
      </c>
      <c r="L909" s="130">
        <v>1135890.7</v>
      </c>
      <c r="M909" s="130"/>
      <c r="N909" s="130">
        <v>1650234.82</v>
      </c>
      <c r="O909" s="130"/>
      <c r="P909" s="130">
        <v>1650234.82</v>
      </c>
      <c r="Q909" s="130"/>
      <c r="R909" s="130">
        <v>62561.96</v>
      </c>
      <c r="S909" s="130">
        <v>444005.85</v>
      </c>
      <c r="T909" s="130">
        <v>841604.97</v>
      </c>
      <c r="U909" s="130">
        <v>302062.04</v>
      </c>
      <c r="V909" s="130"/>
    </row>
    <row r="910" spans="1:22" s="23" customFormat="1" ht="12.75">
      <c r="A910" s="131" t="s">
        <v>822</v>
      </c>
      <c r="B910" s="90">
        <v>200</v>
      </c>
      <c r="C910" s="90" t="s">
        <v>66</v>
      </c>
      <c r="D910" s="132" t="str">
        <f>IF(OR(LEFT(C910,5)="000 9",LEFT(C910,5)="000 7"),"X",C910)</f>
        <v>000 0800 0000000 000 222</v>
      </c>
      <c r="E910" s="128">
        <v>3739708.62</v>
      </c>
      <c r="F910" s="129"/>
      <c r="G910" s="130">
        <v>3739708.62</v>
      </c>
      <c r="H910" s="130"/>
      <c r="I910" s="130">
        <v>134695</v>
      </c>
      <c r="J910" s="130">
        <v>1388757</v>
      </c>
      <c r="K910" s="130">
        <v>1214497.13</v>
      </c>
      <c r="L910" s="130">
        <v>1001759.49</v>
      </c>
      <c r="M910" s="130"/>
      <c r="N910" s="130">
        <v>1298520.24</v>
      </c>
      <c r="O910" s="130"/>
      <c r="P910" s="130">
        <v>1298520.24</v>
      </c>
      <c r="Q910" s="130"/>
      <c r="R910" s="130">
        <v>85593</v>
      </c>
      <c r="S910" s="130">
        <v>546656.23</v>
      </c>
      <c r="T910" s="130">
        <v>429349.15</v>
      </c>
      <c r="U910" s="130">
        <v>236921.86</v>
      </c>
      <c r="V910" s="130"/>
    </row>
    <row r="911" spans="1:22" s="23" customFormat="1" ht="12.75">
      <c r="A911" s="131" t="s">
        <v>824</v>
      </c>
      <c r="B911" s="90">
        <v>200</v>
      </c>
      <c r="C911" s="90" t="s">
        <v>67</v>
      </c>
      <c r="D911" s="132" t="str">
        <f>IF(OR(LEFT(C911,5)="000 9",LEFT(C911,5)="000 7"),"X",C911)</f>
        <v>000 0800 0000000 000 223</v>
      </c>
      <c r="E911" s="128">
        <v>98268116.45</v>
      </c>
      <c r="F911" s="129"/>
      <c r="G911" s="130">
        <v>98268116.45</v>
      </c>
      <c r="H911" s="130"/>
      <c r="I911" s="130">
        <v>410500</v>
      </c>
      <c r="J911" s="130">
        <v>17599609.57</v>
      </c>
      <c r="K911" s="130">
        <v>48121122.13</v>
      </c>
      <c r="L911" s="130">
        <v>32136884.75</v>
      </c>
      <c r="M911" s="130"/>
      <c r="N911" s="130">
        <v>57376965.58</v>
      </c>
      <c r="O911" s="130"/>
      <c r="P911" s="130">
        <v>57376965.58</v>
      </c>
      <c r="Q911" s="130"/>
      <c r="R911" s="130">
        <v>233859.72</v>
      </c>
      <c r="S911" s="130">
        <v>9957628.67</v>
      </c>
      <c r="T911" s="130">
        <v>28097116.42</v>
      </c>
      <c r="U911" s="130">
        <v>19088360.77</v>
      </c>
      <c r="V911" s="130"/>
    </row>
    <row r="912" spans="1:22" s="23" customFormat="1" ht="22.5">
      <c r="A912" s="131" t="s">
        <v>826</v>
      </c>
      <c r="B912" s="90">
        <v>200</v>
      </c>
      <c r="C912" s="90" t="s">
        <v>68</v>
      </c>
      <c r="D912" s="132" t="str">
        <f>IF(OR(LEFT(C912,5)="000 9",LEFT(C912,5)="000 7"),"X",C912)</f>
        <v>000 0800 0000000 000 224</v>
      </c>
      <c r="E912" s="128">
        <v>11037117.59</v>
      </c>
      <c r="F912" s="129"/>
      <c r="G912" s="130">
        <v>11037117.59</v>
      </c>
      <c r="H912" s="130"/>
      <c r="I912" s="130">
        <v>1258620</v>
      </c>
      <c r="J912" s="130">
        <v>7750882</v>
      </c>
      <c r="K912" s="130">
        <v>1293150</v>
      </c>
      <c r="L912" s="130">
        <v>734465.59</v>
      </c>
      <c r="M912" s="130"/>
      <c r="N912" s="130">
        <v>4415414.81</v>
      </c>
      <c r="O912" s="130"/>
      <c r="P912" s="130">
        <v>4415414.81</v>
      </c>
      <c r="Q912" s="130"/>
      <c r="R912" s="130">
        <v>422766</v>
      </c>
      <c r="S912" s="130">
        <v>3208574.43</v>
      </c>
      <c r="T912" s="130">
        <v>588834.38</v>
      </c>
      <c r="U912" s="130">
        <v>195240</v>
      </c>
      <c r="V912" s="130"/>
    </row>
    <row r="913" spans="1:22" s="23" customFormat="1" ht="22.5">
      <c r="A913" s="131" t="s">
        <v>828</v>
      </c>
      <c r="B913" s="90">
        <v>200</v>
      </c>
      <c r="C913" s="90" t="s">
        <v>69</v>
      </c>
      <c r="D913" s="132" t="str">
        <f>IF(OR(LEFT(C913,5)="000 9",LEFT(C913,5)="000 7"),"X",C913)</f>
        <v>000 0800 0000000 000 225</v>
      </c>
      <c r="E913" s="128">
        <v>78569016.67</v>
      </c>
      <c r="F913" s="129"/>
      <c r="G913" s="130">
        <v>78569016.67</v>
      </c>
      <c r="H913" s="130"/>
      <c r="I913" s="130">
        <v>124900</v>
      </c>
      <c r="J913" s="130">
        <v>27496075</v>
      </c>
      <c r="K913" s="130">
        <v>23338439.01</v>
      </c>
      <c r="L913" s="130">
        <v>27609602.66</v>
      </c>
      <c r="M913" s="130"/>
      <c r="N913" s="130">
        <v>14753388.05</v>
      </c>
      <c r="O913" s="130"/>
      <c r="P913" s="130">
        <v>14753388.05</v>
      </c>
      <c r="Q913" s="130"/>
      <c r="R913" s="130">
        <v>29092.29</v>
      </c>
      <c r="S913" s="130">
        <v>2410681.68</v>
      </c>
      <c r="T913" s="130">
        <v>6464551.22</v>
      </c>
      <c r="U913" s="130">
        <v>5849062.86</v>
      </c>
      <c r="V913" s="130"/>
    </row>
    <row r="914" spans="1:22" s="23" customFormat="1" ht="12.75">
      <c r="A914" s="131" t="s">
        <v>830</v>
      </c>
      <c r="B914" s="90">
        <v>200</v>
      </c>
      <c r="C914" s="90" t="s">
        <v>70</v>
      </c>
      <c r="D914" s="132" t="str">
        <f>IF(OR(LEFT(C914,5)="000 9",LEFT(C914,5)="000 7"),"X",C914)</f>
        <v>000 0800 0000000 000 226</v>
      </c>
      <c r="E914" s="128">
        <v>82868450.86</v>
      </c>
      <c r="F914" s="129"/>
      <c r="G914" s="130">
        <v>82868450.86</v>
      </c>
      <c r="H914" s="130"/>
      <c r="I914" s="130">
        <v>11293205</v>
      </c>
      <c r="J914" s="130">
        <v>33050656.11</v>
      </c>
      <c r="K914" s="130">
        <v>16309111.77</v>
      </c>
      <c r="L914" s="130">
        <v>22215477.98</v>
      </c>
      <c r="M914" s="130"/>
      <c r="N914" s="130">
        <v>21422949.8</v>
      </c>
      <c r="O914" s="130"/>
      <c r="P914" s="130">
        <v>21422949.8</v>
      </c>
      <c r="Q914" s="130"/>
      <c r="R914" s="130">
        <v>626275.17</v>
      </c>
      <c r="S914" s="130">
        <v>7836130.11</v>
      </c>
      <c r="T914" s="130">
        <v>5802364.08</v>
      </c>
      <c r="U914" s="130">
        <v>7158180.44</v>
      </c>
      <c r="V914" s="130"/>
    </row>
    <row r="915" spans="1:22" s="23" customFormat="1" ht="22.5">
      <c r="A915" s="131" t="s">
        <v>832</v>
      </c>
      <c r="B915" s="90">
        <v>200</v>
      </c>
      <c r="C915" s="90" t="s">
        <v>71</v>
      </c>
      <c r="D915" s="132" t="str">
        <f>IF(OR(LEFT(C915,5)="000 9",LEFT(C915,5)="000 7"),"X",C915)</f>
        <v>000 0800 0000000 000 240</v>
      </c>
      <c r="E915" s="128">
        <v>249077357</v>
      </c>
      <c r="F915" s="129"/>
      <c r="G915" s="130">
        <v>249077357</v>
      </c>
      <c r="H915" s="130"/>
      <c r="I915" s="130">
        <v>235617130</v>
      </c>
      <c r="J915" s="130">
        <v>2700000</v>
      </c>
      <c r="K915" s="130">
        <v>1000000</v>
      </c>
      <c r="L915" s="130">
        <v>9760227</v>
      </c>
      <c r="M915" s="130"/>
      <c r="N915" s="130">
        <v>101321567.47</v>
      </c>
      <c r="O915" s="130"/>
      <c r="P915" s="130">
        <v>101321567.47</v>
      </c>
      <c r="Q915" s="130"/>
      <c r="R915" s="130">
        <v>94637496.1</v>
      </c>
      <c r="S915" s="130">
        <v>1185000</v>
      </c>
      <c r="T915" s="130">
        <v>254714.96</v>
      </c>
      <c r="U915" s="130">
        <v>5244356.41</v>
      </c>
      <c r="V915" s="130"/>
    </row>
    <row r="916" spans="1:22" s="23" customFormat="1" ht="33.75">
      <c r="A916" s="131" t="s">
        <v>834</v>
      </c>
      <c r="B916" s="90">
        <v>200</v>
      </c>
      <c r="C916" s="90" t="s">
        <v>72</v>
      </c>
      <c r="D916" s="132" t="str">
        <f>IF(OR(LEFT(C916,5)="000 9",LEFT(C916,5)="000 7"),"X",C916)</f>
        <v>000 0800 0000000 000 241</v>
      </c>
      <c r="E916" s="128">
        <v>248477357</v>
      </c>
      <c r="F916" s="129"/>
      <c r="G916" s="130">
        <v>248477357</v>
      </c>
      <c r="H916" s="130"/>
      <c r="I916" s="130">
        <v>235617130</v>
      </c>
      <c r="J916" s="130">
        <v>2600000</v>
      </c>
      <c r="K916" s="130">
        <v>500000</v>
      </c>
      <c r="L916" s="130">
        <v>9760227</v>
      </c>
      <c r="M916" s="130"/>
      <c r="N916" s="130">
        <v>101221567.47</v>
      </c>
      <c r="O916" s="130"/>
      <c r="P916" s="130">
        <v>101221567.47</v>
      </c>
      <c r="Q916" s="130"/>
      <c r="R916" s="130">
        <v>94637496.1</v>
      </c>
      <c r="S916" s="130">
        <v>1085000</v>
      </c>
      <c r="T916" s="130">
        <v>254714.96</v>
      </c>
      <c r="U916" s="130">
        <v>5244356.41</v>
      </c>
      <c r="V916" s="130"/>
    </row>
    <row r="917" spans="1:22" s="23" customFormat="1" ht="45">
      <c r="A917" s="131" t="s">
        <v>836</v>
      </c>
      <c r="B917" s="90">
        <v>200</v>
      </c>
      <c r="C917" s="90" t="s">
        <v>73</v>
      </c>
      <c r="D917" s="132" t="str">
        <f>IF(OR(LEFT(C917,5)="000 9",LEFT(C917,5)="000 7"),"X",C917)</f>
        <v>000 0800 0000000 000 242</v>
      </c>
      <c r="E917" s="128">
        <v>600000</v>
      </c>
      <c r="F917" s="129"/>
      <c r="G917" s="130">
        <v>600000</v>
      </c>
      <c r="H917" s="130"/>
      <c r="I917" s="130"/>
      <c r="J917" s="130">
        <v>100000</v>
      </c>
      <c r="K917" s="130">
        <v>500000</v>
      </c>
      <c r="L917" s="130"/>
      <c r="M917" s="130"/>
      <c r="N917" s="130">
        <v>100000</v>
      </c>
      <c r="O917" s="130"/>
      <c r="P917" s="130">
        <v>100000</v>
      </c>
      <c r="Q917" s="130"/>
      <c r="R917" s="130"/>
      <c r="S917" s="130">
        <v>100000</v>
      </c>
      <c r="T917" s="130"/>
      <c r="U917" s="130"/>
      <c r="V917" s="130"/>
    </row>
    <row r="918" spans="1:22" s="23" customFormat="1" ht="12.75">
      <c r="A918" s="131" t="s">
        <v>838</v>
      </c>
      <c r="B918" s="90">
        <v>200</v>
      </c>
      <c r="C918" s="90" t="s">
        <v>74</v>
      </c>
      <c r="D918" s="132" t="str">
        <f>IF(OR(LEFT(C918,5)="000 9",LEFT(C918,5)="000 7"),"X",C918)</f>
        <v>000 0800 0000000 000 250</v>
      </c>
      <c r="E918" s="128">
        <v>2998000</v>
      </c>
      <c r="F918" s="129"/>
      <c r="G918" s="130">
        <v>2998000</v>
      </c>
      <c r="H918" s="130">
        <v>164068516.53</v>
      </c>
      <c r="I918" s="130">
        <v>4458121</v>
      </c>
      <c r="J918" s="130"/>
      <c r="K918" s="130">
        <v>162286</v>
      </c>
      <c r="L918" s="130">
        <v>162446109.53</v>
      </c>
      <c r="M918" s="130"/>
      <c r="N918" s="130"/>
      <c r="O918" s="130"/>
      <c r="P918" s="130"/>
      <c r="Q918" s="130">
        <v>65398177.13</v>
      </c>
      <c r="R918" s="130">
        <v>1810121</v>
      </c>
      <c r="S918" s="130"/>
      <c r="T918" s="130">
        <v>162286</v>
      </c>
      <c r="U918" s="130">
        <v>63425770.13</v>
      </c>
      <c r="V918" s="130"/>
    </row>
    <row r="919" spans="1:22" s="23" customFormat="1" ht="33.75">
      <c r="A919" s="131" t="s">
        <v>840</v>
      </c>
      <c r="B919" s="90">
        <v>200</v>
      </c>
      <c r="C919" s="90" t="s">
        <v>75</v>
      </c>
      <c r="D919" s="132" t="str">
        <f>IF(OR(LEFT(C919,5)="000 9",LEFT(C919,5)="000 7"),"X",C919)</f>
        <v>000 0800 0000000 000 251</v>
      </c>
      <c r="E919" s="128">
        <v>2998000</v>
      </c>
      <c r="F919" s="129"/>
      <c r="G919" s="130">
        <v>2998000</v>
      </c>
      <c r="H919" s="130">
        <v>164068516.53</v>
      </c>
      <c r="I919" s="130">
        <v>4458121</v>
      </c>
      <c r="J919" s="130"/>
      <c r="K919" s="130">
        <v>162286</v>
      </c>
      <c r="L919" s="130">
        <v>162446109.53</v>
      </c>
      <c r="M919" s="130"/>
      <c r="N919" s="130"/>
      <c r="O919" s="130"/>
      <c r="P919" s="130"/>
      <c r="Q919" s="130">
        <v>65398177.13</v>
      </c>
      <c r="R919" s="130">
        <v>1810121</v>
      </c>
      <c r="S919" s="130"/>
      <c r="T919" s="130">
        <v>162286</v>
      </c>
      <c r="U919" s="130">
        <v>63425770.13</v>
      </c>
      <c r="V919" s="130"/>
    </row>
    <row r="920" spans="1:22" s="23" customFormat="1" ht="12.75">
      <c r="A920" s="131" t="s">
        <v>842</v>
      </c>
      <c r="B920" s="90">
        <v>200</v>
      </c>
      <c r="C920" s="90" t="s">
        <v>76</v>
      </c>
      <c r="D920" s="132" t="str">
        <f>IF(OR(LEFT(C920,5)="000 9",LEFT(C920,5)="000 7"),"X",C920)</f>
        <v>000 0800 0000000 000 260</v>
      </c>
      <c r="E920" s="128">
        <v>842521.74</v>
      </c>
      <c r="F920" s="129"/>
      <c r="G920" s="130">
        <v>842521.74</v>
      </c>
      <c r="H920" s="130"/>
      <c r="I920" s="130">
        <v>228000</v>
      </c>
      <c r="J920" s="130"/>
      <c r="K920" s="130">
        <v>614521.74</v>
      </c>
      <c r="L920" s="130"/>
      <c r="M920" s="130"/>
      <c r="N920" s="130">
        <v>165924.02</v>
      </c>
      <c r="O920" s="130"/>
      <c r="P920" s="130">
        <v>165924.02</v>
      </c>
      <c r="Q920" s="130"/>
      <c r="R920" s="130">
        <v>92500</v>
      </c>
      <c r="S920" s="130"/>
      <c r="T920" s="130">
        <v>73424.02</v>
      </c>
      <c r="U920" s="130"/>
      <c r="V920" s="130"/>
    </row>
    <row r="921" spans="1:22" s="23" customFormat="1" ht="22.5">
      <c r="A921" s="131" t="s">
        <v>844</v>
      </c>
      <c r="B921" s="90">
        <v>200</v>
      </c>
      <c r="C921" s="90" t="s">
        <v>77</v>
      </c>
      <c r="D921" s="132" t="str">
        <f>IF(OR(LEFT(C921,5)="000 9",LEFT(C921,5)="000 7"),"X",C921)</f>
        <v>000 0800 0000000 000 262</v>
      </c>
      <c r="E921" s="128">
        <v>614521.74</v>
      </c>
      <c r="F921" s="129"/>
      <c r="G921" s="130">
        <v>614521.74</v>
      </c>
      <c r="H921" s="130"/>
      <c r="I921" s="130"/>
      <c r="J921" s="130"/>
      <c r="K921" s="130">
        <v>614521.74</v>
      </c>
      <c r="L921" s="130"/>
      <c r="M921" s="130"/>
      <c r="N921" s="130">
        <v>73424.02</v>
      </c>
      <c r="O921" s="130"/>
      <c r="P921" s="130">
        <v>73424.02</v>
      </c>
      <c r="Q921" s="130"/>
      <c r="R921" s="130"/>
      <c r="S921" s="130"/>
      <c r="T921" s="130">
        <v>73424.02</v>
      </c>
      <c r="U921" s="130"/>
      <c r="V921" s="130"/>
    </row>
    <row r="922" spans="1:22" s="23" customFormat="1" ht="33.75">
      <c r="A922" s="131" t="s">
        <v>846</v>
      </c>
      <c r="B922" s="90">
        <v>200</v>
      </c>
      <c r="C922" s="90" t="s">
        <v>78</v>
      </c>
      <c r="D922" s="132" t="str">
        <f>IF(OR(LEFT(C922,5)="000 9",LEFT(C922,5)="000 7"),"X",C922)</f>
        <v>000 0800 0000000 000 263</v>
      </c>
      <c r="E922" s="128">
        <v>228000</v>
      </c>
      <c r="F922" s="129"/>
      <c r="G922" s="130">
        <v>228000</v>
      </c>
      <c r="H922" s="130"/>
      <c r="I922" s="130">
        <v>228000</v>
      </c>
      <c r="J922" s="130"/>
      <c r="K922" s="130"/>
      <c r="L922" s="130"/>
      <c r="M922" s="130"/>
      <c r="N922" s="130">
        <v>92500</v>
      </c>
      <c r="O922" s="130"/>
      <c r="P922" s="130">
        <v>92500</v>
      </c>
      <c r="Q922" s="130"/>
      <c r="R922" s="130">
        <v>92500</v>
      </c>
      <c r="S922" s="130"/>
      <c r="T922" s="130"/>
      <c r="U922" s="130"/>
      <c r="V922" s="130"/>
    </row>
    <row r="923" spans="1:22" s="23" customFormat="1" ht="12.75">
      <c r="A923" s="131" t="s">
        <v>848</v>
      </c>
      <c r="B923" s="90">
        <v>200</v>
      </c>
      <c r="C923" s="90" t="s">
        <v>79</v>
      </c>
      <c r="D923" s="132" t="str">
        <f>IF(OR(LEFT(C923,5)="000 9",LEFT(C923,5)="000 7"),"X",C923)</f>
        <v>000 0800 0000000 000 290</v>
      </c>
      <c r="E923" s="128">
        <v>14891310.23</v>
      </c>
      <c r="F923" s="129"/>
      <c r="G923" s="130">
        <v>14891310.23</v>
      </c>
      <c r="H923" s="130"/>
      <c r="I923" s="130">
        <v>814796</v>
      </c>
      <c r="J923" s="130">
        <v>2852529</v>
      </c>
      <c r="K923" s="130">
        <v>5956594.89</v>
      </c>
      <c r="L923" s="130">
        <v>5267390.34</v>
      </c>
      <c r="M923" s="130"/>
      <c r="N923" s="130">
        <v>5765209.26</v>
      </c>
      <c r="O923" s="130"/>
      <c r="P923" s="130">
        <v>5765209.26</v>
      </c>
      <c r="Q923" s="130"/>
      <c r="R923" s="130">
        <v>375291.43</v>
      </c>
      <c r="S923" s="130">
        <v>1256350.19</v>
      </c>
      <c r="T923" s="130">
        <v>2030893.62</v>
      </c>
      <c r="U923" s="130">
        <v>2102674.02</v>
      </c>
      <c r="V923" s="130"/>
    </row>
    <row r="924" spans="1:22" s="23" customFormat="1" ht="12.75">
      <c r="A924" s="131" t="s">
        <v>850</v>
      </c>
      <c r="B924" s="90">
        <v>200</v>
      </c>
      <c r="C924" s="90" t="s">
        <v>80</v>
      </c>
      <c r="D924" s="132" t="str">
        <f>IF(OR(LEFT(C924,5)="000 9",LEFT(C924,5)="000 7"),"X",C924)</f>
        <v>000 0800 0000000 000 300</v>
      </c>
      <c r="E924" s="128">
        <v>115623841.18</v>
      </c>
      <c r="F924" s="129"/>
      <c r="G924" s="130">
        <v>115623841.18</v>
      </c>
      <c r="H924" s="130"/>
      <c r="I924" s="130">
        <v>37793424</v>
      </c>
      <c r="J924" s="130">
        <v>18850127.56</v>
      </c>
      <c r="K924" s="130">
        <v>31044748.96</v>
      </c>
      <c r="L924" s="130">
        <v>27935540.66</v>
      </c>
      <c r="M924" s="130"/>
      <c r="N924" s="130">
        <v>39021329.32</v>
      </c>
      <c r="O924" s="130"/>
      <c r="P924" s="130">
        <v>39021329.32</v>
      </c>
      <c r="Q924" s="130"/>
      <c r="R924" s="130">
        <v>12412913.71</v>
      </c>
      <c r="S924" s="130">
        <v>5008846.39</v>
      </c>
      <c r="T924" s="130">
        <v>7282671.35</v>
      </c>
      <c r="U924" s="130">
        <v>14316897.87</v>
      </c>
      <c r="V924" s="130"/>
    </row>
    <row r="925" spans="1:22" s="23" customFormat="1" ht="22.5">
      <c r="A925" s="131" t="s">
        <v>852</v>
      </c>
      <c r="B925" s="90">
        <v>200</v>
      </c>
      <c r="C925" s="90" t="s">
        <v>81</v>
      </c>
      <c r="D925" s="132" t="str">
        <f>IF(OR(LEFT(C925,5)="000 9",LEFT(C925,5)="000 7"),"X",C925)</f>
        <v>000 0800 0000000 000 310</v>
      </c>
      <c r="E925" s="128">
        <v>89715989.44</v>
      </c>
      <c r="F925" s="129"/>
      <c r="G925" s="130">
        <v>89715989.44</v>
      </c>
      <c r="H925" s="130"/>
      <c r="I925" s="130">
        <v>37593430</v>
      </c>
      <c r="J925" s="130">
        <v>12743221</v>
      </c>
      <c r="K925" s="130">
        <v>19939388.11</v>
      </c>
      <c r="L925" s="130">
        <v>19439950.33</v>
      </c>
      <c r="M925" s="130"/>
      <c r="N925" s="130">
        <v>30811984.78</v>
      </c>
      <c r="O925" s="130"/>
      <c r="P925" s="130">
        <v>30811984.78</v>
      </c>
      <c r="Q925" s="130"/>
      <c r="R925" s="130">
        <v>12319778.47</v>
      </c>
      <c r="S925" s="130">
        <v>3309453.38</v>
      </c>
      <c r="T925" s="130">
        <v>3440905.78</v>
      </c>
      <c r="U925" s="130">
        <v>11741847.15</v>
      </c>
      <c r="V925" s="130"/>
    </row>
    <row r="926" spans="1:22" s="23" customFormat="1" ht="22.5">
      <c r="A926" s="131" t="s">
        <v>856</v>
      </c>
      <c r="B926" s="90">
        <v>200</v>
      </c>
      <c r="C926" s="90" t="s">
        <v>82</v>
      </c>
      <c r="D926" s="132" t="str">
        <f>IF(OR(LEFT(C926,5)="000 9",LEFT(C926,5)="000 7"),"X",C926)</f>
        <v>000 0800 0000000 000 340</v>
      </c>
      <c r="E926" s="128">
        <v>25907851.74</v>
      </c>
      <c r="F926" s="129"/>
      <c r="G926" s="130">
        <v>25907851.74</v>
      </c>
      <c r="H926" s="130"/>
      <c r="I926" s="130">
        <v>199994</v>
      </c>
      <c r="J926" s="130">
        <v>6106906.56</v>
      </c>
      <c r="K926" s="130">
        <v>11105360.85</v>
      </c>
      <c r="L926" s="130">
        <v>8495590.33</v>
      </c>
      <c r="M926" s="130"/>
      <c r="N926" s="130">
        <v>8209344.54</v>
      </c>
      <c r="O926" s="130"/>
      <c r="P926" s="130">
        <v>8209344.54</v>
      </c>
      <c r="Q926" s="130"/>
      <c r="R926" s="130">
        <v>93135.24</v>
      </c>
      <c r="S926" s="130">
        <v>1699393.01</v>
      </c>
      <c r="T926" s="130">
        <v>3841765.57</v>
      </c>
      <c r="U926" s="130">
        <v>2575050.72</v>
      </c>
      <c r="V926" s="130"/>
    </row>
    <row r="927" spans="1:22" s="23" customFormat="1" ht="12.75">
      <c r="A927" s="131" t="s">
        <v>83</v>
      </c>
      <c r="B927" s="90">
        <v>200</v>
      </c>
      <c r="C927" s="90" t="s">
        <v>84</v>
      </c>
      <c r="D927" s="132" t="str">
        <f>IF(OR(LEFT(C927,5)="000 9",LEFT(C927,5)="000 7"),"X",C927)</f>
        <v>000 0801 0000000 000 000</v>
      </c>
      <c r="E927" s="128">
        <v>1185028786.37</v>
      </c>
      <c r="F927" s="129"/>
      <c r="G927" s="130">
        <v>1185028786.37</v>
      </c>
      <c r="H927" s="130">
        <v>162472516.53</v>
      </c>
      <c r="I927" s="130">
        <v>307289121</v>
      </c>
      <c r="J927" s="130">
        <v>263811841.67</v>
      </c>
      <c r="K927" s="130">
        <v>361539322.43</v>
      </c>
      <c r="L927" s="130">
        <v>414861017.8</v>
      </c>
      <c r="M927" s="130"/>
      <c r="N927" s="130">
        <v>426046378.68</v>
      </c>
      <c r="O927" s="130"/>
      <c r="P927" s="130">
        <v>426046378.68</v>
      </c>
      <c r="Q927" s="130">
        <v>64651727.13</v>
      </c>
      <c r="R927" s="130">
        <v>115297274.41</v>
      </c>
      <c r="S927" s="130">
        <v>83718364.03</v>
      </c>
      <c r="T927" s="130">
        <v>131318058.84</v>
      </c>
      <c r="U927" s="130">
        <v>160364408.53</v>
      </c>
      <c r="V927" s="130"/>
    </row>
    <row r="928" spans="1:22" s="23" customFormat="1" ht="12.75">
      <c r="A928" s="131" t="s">
        <v>808</v>
      </c>
      <c r="B928" s="90">
        <v>200</v>
      </c>
      <c r="C928" s="90" t="s">
        <v>85</v>
      </c>
      <c r="D928" s="132" t="str">
        <f>IF(OR(LEFT(C928,5)="000 9",LEFT(C928,5)="000 7"),"X",C928)</f>
        <v>000 0801 0000000 000 200</v>
      </c>
      <c r="E928" s="128">
        <v>1071599211.72</v>
      </c>
      <c r="F928" s="129"/>
      <c r="G928" s="130">
        <v>1071599211.72</v>
      </c>
      <c r="H928" s="130">
        <v>162472516.53</v>
      </c>
      <c r="I928" s="130">
        <v>269533911</v>
      </c>
      <c r="J928" s="130">
        <v>245560064.11</v>
      </c>
      <c r="K928" s="130">
        <v>331974796</v>
      </c>
      <c r="L928" s="130">
        <v>387002957.14</v>
      </c>
      <c r="M928" s="130"/>
      <c r="N928" s="130">
        <v>387690747.98</v>
      </c>
      <c r="O928" s="130"/>
      <c r="P928" s="130">
        <v>387690747.98</v>
      </c>
      <c r="Q928" s="130">
        <v>64651727.13</v>
      </c>
      <c r="R928" s="130">
        <v>102901058.07</v>
      </c>
      <c r="S928" s="130">
        <v>78742676.29</v>
      </c>
      <c r="T928" s="130">
        <v>124648230.09</v>
      </c>
      <c r="U928" s="130">
        <v>146050510.66</v>
      </c>
      <c r="V928" s="130"/>
    </row>
    <row r="929" spans="1:22" s="23" customFormat="1" ht="22.5">
      <c r="A929" s="131" t="s">
        <v>810</v>
      </c>
      <c r="B929" s="90">
        <v>200</v>
      </c>
      <c r="C929" s="90" t="s">
        <v>86</v>
      </c>
      <c r="D929" s="132" t="str">
        <f>IF(OR(LEFT(C929,5)="000 9",LEFT(C929,5)="000 7"),"X",C929)</f>
        <v>000 0801 0000000 000 210</v>
      </c>
      <c r="E929" s="128">
        <v>533427658.36</v>
      </c>
      <c r="F929" s="129"/>
      <c r="G929" s="130">
        <v>533427658.36</v>
      </c>
      <c r="H929" s="130"/>
      <c r="I929" s="130">
        <v>15240800</v>
      </c>
      <c r="J929" s="130">
        <v>154951339</v>
      </c>
      <c r="K929" s="130">
        <v>236166136.26</v>
      </c>
      <c r="L929" s="130">
        <v>127069383.1</v>
      </c>
      <c r="M929" s="130"/>
      <c r="N929" s="130">
        <v>183108557.73</v>
      </c>
      <c r="O929" s="130"/>
      <c r="P929" s="130">
        <v>183108557.73</v>
      </c>
      <c r="Q929" s="130"/>
      <c r="R929" s="130">
        <v>4695923.14</v>
      </c>
      <c r="S929" s="130">
        <v>53455613.38</v>
      </c>
      <c r="T929" s="130">
        <v>81612217.14</v>
      </c>
      <c r="U929" s="130">
        <v>43344804.07</v>
      </c>
      <c r="V929" s="130"/>
    </row>
    <row r="930" spans="1:22" s="23" customFormat="1" ht="12.75">
      <c r="A930" s="131" t="s">
        <v>812</v>
      </c>
      <c r="B930" s="90">
        <v>200</v>
      </c>
      <c r="C930" s="90" t="s">
        <v>87</v>
      </c>
      <c r="D930" s="132" t="str">
        <f>IF(OR(LEFT(C930,5)="000 9",LEFT(C930,5)="000 7"),"X",C930)</f>
        <v>000 0801 0000000 000 211</v>
      </c>
      <c r="E930" s="128">
        <v>399247351.09</v>
      </c>
      <c r="F930" s="129"/>
      <c r="G930" s="130">
        <v>399247351.09</v>
      </c>
      <c r="H930" s="130"/>
      <c r="I930" s="130">
        <v>11350300</v>
      </c>
      <c r="J930" s="130">
        <v>115464636</v>
      </c>
      <c r="K930" s="130">
        <v>177315402.36</v>
      </c>
      <c r="L930" s="130">
        <v>95117012.73</v>
      </c>
      <c r="M930" s="130"/>
      <c r="N930" s="130">
        <v>139167113.2</v>
      </c>
      <c r="O930" s="130"/>
      <c r="P930" s="130">
        <v>139167113.2</v>
      </c>
      <c r="Q930" s="130"/>
      <c r="R930" s="130">
        <v>3575074.88</v>
      </c>
      <c r="S930" s="130">
        <v>40710563.3</v>
      </c>
      <c r="T930" s="130">
        <v>62208272.77</v>
      </c>
      <c r="U930" s="130">
        <v>32673202.25</v>
      </c>
      <c r="V930" s="130"/>
    </row>
    <row r="931" spans="1:22" s="23" customFormat="1" ht="12.75">
      <c r="A931" s="131" t="s">
        <v>814</v>
      </c>
      <c r="B931" s="90">
        <v>200</v>
      </c>
      <c r="C931" s="90" t="s">
        <v>88</v>
      </c>
      <c r="D931" s="132" t="str">
        <f>IF(OR(LEFT(C931,5)="000 9",LEFT(C931,5)="000 7"),"X",C931)</f>
        <v>000 0801 0000000 000 212</v>
      </c>
      <c r="E931" s="128">
        <v>528485.13</v>
      </c>
      <c r="F931" s="129"/>
      <c r="G931" s="130">
        <v>528485.13</v>
      </c>
      <c r="H931" s="130"/>
      <c r="I931" s="130">
        <v>8700</v>
      </c>
      <c r="J931" s="130">
        <v>59000</v>
      </c>
      <c r="K931" s="130">
        <v>301102.77</v>
      </c>
      <c r="L931" s="130">
        <v>159682.36</v>
      </c>
      <c r="M931" s="130"/>
      <c r="N931" s="130">
        <v>81687.74</v>
      </c>
      <c r="O931" s="130"/>
      <c r="P931" s="130">
        <v>81687.74</v>
      </c>
      <c r="Q931" s="130"/>
      <c r="R931" s="130">
        <v>700</v>
      </c>
      <c r="S931" s="130">
        <v>24364.36</v>
      </c>
      <c r="T931" s="130">
        <v>46485.8</v>
      </c>
      <c r="U931" s="130">
        <v>10137.58</v>
      </c>
      <c r="V931" s="130"/>
    </row>
    <row r="932" spans="1:22" s="23" customFormat="1" ht="12.75">
      <c r="A932" s="131" t="s">
        <v>816</v>
      </c>
      <c r="B932" s="90">
        <v>200</v>
      </c>
      <c r="C932" s="90" t="s">
        <v>89</v>
      </c>
      <c r="D932" s="132" t="str">
        <f>IF(OR(LEFT(C932,5)="000 9",LEFT(C932,5)="000 7"),"X",C932)</f>
        <v>000 0801 0000000 000 213</v>
      </c>
      <c r="E932" s="128">
        <v>133651822.14</v>
      </c>
      <c r="F932" s="129"/>
      <c r="G932" s="130">
        <v>133651822.14</v>
      </c>
      <c r="H932" s="130"/>
      <c r="I932" s="130">
        <v>3881800</v>
      </c>
      <c r="J932" s="130">
        <v>39427703</v>
      </c>
      <c r="K932" s="130">
        <v>58549631.13</v>
      </c>
      <c r="L932" s="130">
        <v>31792688.01</v>
      </c>
      <c r="M932" s="130"/>
      <c r="N932" s="130">
        <v>43859756.79</v>
      </c>
      <c r="O932" s="130"/>
      <c r="P932" s="130">
        <v>43859756.79</v>
      </c>
      <c r="Q932" s="130"/>
      <c r="R932" s="130">
        <v>1120148.26</v>
      </c>
      <c r="S932" s="130">
        <v>12720685.72</v>
      </c>
      <c r="T932" s="130">
        <v>19357458.57</v>
      </c>
      <c r="U932" s="130">
        <v>10661464.24</v>
      </c>
      <c r="V932" s="130"/>
    </row>
    <row r="933" spans="1:22" s="23" customFormat="1" ht="12.75">
      <c r="A933" s="131" t="s">
        <v>818</v>
      </c>
      <c r="B933" s="90">
        <v>200</v>
      </c>
      <c r="C933" s="90" t="s">
        <v>90</v>
      </c>
      <c r="D933" s="132" t="str">
        <f>IF(OR(LEFT(C933,5)="000 9",LEFT(C933,5)="000 7"),"X",C933)</f>
        <v>000 0801 0000000 000 220</v>
      </c>
      <c r="E933" s="128">
        <v>274805029.48</v>
      </c>
      <c r="F933" s="129"/>
      <c r="G933" s="130">
        <v>274805029.48</v>
      </c>
      <c r="H933" s="130"/>
      <c r="I933" s="130">
        <v>13175065</v>
      </c>
      <c r="J933" s="130">
        <v>87768349.11</v>
      </c>
      <c r="K933" s="130">
        <v>89527868.2</v>
      </c>
      <c r="L933" s="130">
        <v>84333747.17</v>
      </c>
      <c r="M933" s="130"/>
      <c r="N933" s="130">
        <v>99090561.95</v>
      </c>
      <c r="O933" s="130"/>
      <c r="P933" s="130">
        <v>99090561.95</v>
      </c>
      <c r="Q933" s="130"/>
      <c r="R933" s="130">
        <v>1289726.46</v>
      </c>
      <c r="S933" s="130">
        <v>24042865.72</v>
      </c>
      <c r="T933" s="130">
        <v>40986935.18</v>
      </c>
      <c r="U933" s="130">
        <v>32771034.59</v>
      </c>
      <c r="V933" s="130"/>
    </row>
    <row r="934" spans="1:22" s="23" customFormat="1" ht="12.75">
      <c r="A934" s="131" t="s">
        <v>820</v>
      </c>
      <c r="B934" s="90">
        <v>200</v>
      </c>
      <c r="C934" s="90" t="s">
        <v>91</v>
      </c>
      <c r="D934" s="132" t="str">
        <f>IF(OR(LEFT(C934,5)="000 9",LEFT(C934,5)="000 7"),"X",C934)</f>
        <v>000 0801 0000000 000 221</v>
      </c>
      <c r="E934" s="128">
        <v>4185414.24</v>
      </c>
      <c r="F934" s="129"/>
      <c r="G934" s="130">
        <v>4185414.24</v>
      </c>
      <c r="H934" s="130"/>
      <c r="I934" s="130">
        <v>122500</v>
      </c>
      <c r="J934" s="130">
        <v>1234200</v>
      </c>
      <c r="K934" s="130">
        <v>1705303.54</v>
      </c>
      <c r="L934" s="130">
        <v>1123410.7</v>
      </c>
      <c r="M934" s="130"/>
      <c r="N934" s="130">
        <v>1304628.24</v>
      </c>
      <c r="O934" s="130"/>
      <c r="P934" s="130">
        <v>1304628.24</v>
      </c>
      <c r="Q934" s="130"/>
      <c r="R934" s="130">
        <v>36524.44</v>
      </c>
      <c r="S934" s="130">
        <v>400059.6</v>
      </c>
      <c r="T934" s="130">
        <v>569508.25</v>
      </c>
      <c r="U934" s="130">
        <v>298535.95</v>
      </c>
      <c r="V934" s="130"/>
    </row>
    <row r="935" spans="1:22" s="23" customFormat="1" ht="12.75">
      <c r="A935" s="131" t="s">
        <v>822</v>
      </c>
      <c r="B935" s="90">
        <v>200</v>
      </c>
      <c r="C935" s="90" t="s">
        <v>92</v>
      </c>
      <c r="D935" s="132" t="str">
        <f>IF(OR(LEFT(C935,5)="000 9",LEFT(C935,5)="000 7"),"X",C935)</f>
        <v>000 0801 0000000 000 222</v>
      </c>
      <c r="E935" s="128">
        <v>3486318.12</v>
      </c>
      <c r="F935" s="129"/>
      <c r="G935" s="130">
        <v>3486318.12</v>
      </c>
      <c r="H935" s="130"/>
      <c r="I935" s="130">
        <v>68600</v>
      </c>
      <c r="J935" s="130">
        <v>1276037</v>
      </c>
      <c r="K935" s="130">
        <v>1152021.63</v>
      </c>
      <c r="L935" s="130">
        <v>989659.49</v>
      </c>
      <c r="M935" s="130"/>
      <c r="N935" s="130">
        <v>1171244.24</v>
      </c>
      <c r="O935" s="130"/>
      <c r="P935" s="130">
        <v>1171244.24</v>
      </c>
      <c r="Q935" s="130"/>
      <c r="R935" s="130">
        <v>19498.45</v>
      </c>
      <c r="S935" s="130">
        <v>509892.23</v>
      </c>
      <c r="T935" s="130">
        <v>417031.7</v>
      </c>
      <c r="U935" s="130">
        <v>224821.86</v>
      </c>
      <c r="V935" s="130"/>
    </row>
    <row r="936" spans="1:22" s="23" customFormat="1" ht="12.75">
      <c r="A936" s="131" t="s">
        <v>824</v>
      </c>
      <c r="B936" s="90">
        <v>200</v>
      </c>
      <c r="C936" s="90" t="s">
        <v>93</v>
      </c>
      <c r="D936" s="132" t="str">
        <f>IF(OR(LEFT(C936,5)="000 9",LEFT(C936,5)="000 7"),"X",C936)</f>
        <v>000 0801 0000000 000 223</v>
      </c>
      <c r="E936" s="128">
        <v>97748403.96</v>
      </c>
      <c r="F936" s="129"/>
      <c r="G936" s="130">
        <v>97748403.96</v>
      </c>
      <c r="H936" s="130"/>
      <c r="I936" s="130">
        <v>410500</v>
      </c>
      <c r="J936" s="130">
        <v>17318489</v>
      </c>
      <c r="K936" s="130">
        <v>47882530.21</v>
      </c>
      <c r="L936" s="130">
        <v>32136884.75</v>
      </c>
      <c r="M936" s="130"/>
      <c r="N936" s="130">
        <v>57104276.59</v>
      </c>
      <c r="O936" s="130"/>
      <c r="P936" s="130">
        <v>57104276.59</v>
      </c>
      <c r="Q936" s="130"/>
      <c r="R936" s="130">
        <v>233859.72</v>
      </c>
      <c r="S936" s="130">
        <v>9813378.1</v>
      </c>
      <c r="T936" s="130">
        <v>27968678</v>
      </c>
      <c r="U936" s="130">
        <v>19088360.77</v>
      </c>
      <c r="V936" s="130"/>
    </row>
    <row r="937" spans="1:22" s="23" customFormat="1" ht="22.5">
      <c r="A937" s="131" t="s">
        <v>826</v>
      </c>
      <c r="B937" s="90">
        <v>200</v>
      </c>
      <c r="C937" s="90" t="s">
        <v>94</v>
      </c>
      <c r="D937" s="132" t="str">
        <f>IF(OR(LEFT(C937,5)="000 9",LEFT(C937,5)="000 7"),"X",C937)</f>
        <v>000 0801 0000000 000 224</v>
      </c>
      <c r="E937" s="128">
        <v>10928995.59</v>
      </c>
      <c r="F937" s="129"/>
      <c r="G937" s="130">
        <v>10928995.59</v>
      </c>
      <c r="H937" s="130"/>
      <c r="I937" s="130">
        <v>1258620</v>
      </c>
      <c r="J937" s="130">
        <v>7642760</v>
      </c>
      <c r="K937" s="130">
        <v>1293150</v>
      </c>
      <c r="L937" s="130">
        <v>734465.59</v>
      </c>
      <c r="M937" s="130"/>
      <c r="N937" s="130">
        <v>4370364.36</v>
      </c>
      <c r="O937" s="130"/>
      <c r="P937" s="130">
        <v>4370364.36</v>
      </c>
      <c r="Q937" s="130"/>
      <c r="R937" s="130">
        <v>422766</v>
      </c>
      <c r="S937" s="130">
        <v>3163523.98</v>
      </c>
      <c r="T937" s="130">
        <v>588834.38</v>
      </c>
      <c r="U937" s="130">
        <v>195240</v>
      </c>
      <c r="V937" s="130"/>
    </row>
    <row r="938" spans="1:22" s="23" customFormat="1" ht="22.5">
      <c r="A938" s="131" t="s">
        <v>828</v>
      </c>
      <c r="B938" s="90">
        <v>200</v>
      </c>
      <c r="C938" s="90" t="s">
        <v>95</v>
      </c>
      <c r="D938" s="132" t="str">
        <f>IF(OR(LEFT(C938,5)="000 9",LEFT(C938,5)="000 7"),"X",C938)</f>
        <v>000 0801 0000000 000 225</v>
      </c>
      <c r="E938" s="128">
        <v>77862867.27</v>
      </c>
      <c r="F938" s="129"/>
      <c r="G938" s="130">
        <v>77862867.27</v>
      </c>
      <c r="H938" s="130"/>
      <c r="I938" s="130">
        <v>117400</v>
      </c>
      <c r="J938" s="130">
        <v>27471800</v>
      </c>
      <c r="K938" s="130">
        <v>22694064.61</v>
      </c>
      <c r="L938" s="130">
        <v>27579602.66</v>
      </c>
      <c r="M938" s="130"/>
      <c r="N938" s="130">
        <v>14593143.96</v>
      </c>
      <c r="O938" s="130"/>
      <c r="P938" s="130">
        <v>14593143.96</v>
      </c>
      <c r="Q938" s="130"/>
      <c r="R938" s="130">
        <v>25562.29</v>
      </c>
      <c r="S938" s="130">
        <v>2401181.68</v>
      </c>
      <c r="T938" s="130">
        <v>6317337.13</v>
      </c>
      <c r="U938" s="130">
        <v>5849062.86</v>
      </c>
      <c r="V938" s="130"/>
    </row>
    <row r="939" spans="1:22" s="23" customFormat="1" ht="12.75">
      <c r="A939" s="131" t="s">
        <v>830</v>
      </c>
      <c r="B939" s="90">
        <v>200</v>
      </c>
      <c r="C939" s="90" t="s">
        <v>96</v>
      </c>
      <c r="D939" s="132" t="str">
        <f>IF(OR(LEFT(C939,5)="000 9",LEFT(C939,5)="000 7"),"X",C939)</f>
        <v>000 0801 0000000 000 226</v>
      </c>
      <c r="E939" s="128">
        <v>80593030.3</v>
      </c>
      <c r="F939" s="129"/>
      <c r="G939" s="130">
        <v>80593030.3</v>
      </c>
      <c r="H939" s="130"/>
      <c r="I939" s="130">
        <v>11197445</v>
      </c>
      <c r="J939" s="130">
        <v>32825063.11</v>
      </c>
      <c r="K939" s="130">
        <v>14800798.21</v>
      </c>
      <c r="L939" s="130">
        <v>21769723.98</v>
      </c>
      <c r="M939" s="130"/>
      <c r="N939" s="130">
        <v>20546904.56</v>
      </c>
      <c r="O939" s="130"/>
      <c r="P939" s="130">
        <v>20546904.56</v>
      </c>
      <c r="Q939" s="130"/>
      <c r="R939" s="130">
        <v>551515.56</v>
      </c>
      <c r="S939" s="130">
        <v>7754830.13</v>
      </c>
      <c r="T939" s="130">
        <v>5125545.72</v>
      </c>
      <c r="U939" s="130">
        <v>7115013.15</v>
      </c>
      <c r="V939" s="130"/>
    </row>
    <row r="940" spans="1:22" s="23" customFormat="1" ht="22.5">
      <c r="A940" s="131" t="s">
        <v>832</v>
      </c>
      <c r="B940" s="90">
        <v>200</v>
      </c>
      <c r="C940" s="90" t="s">
        <v>97</v>
      </c>
      <c r="D940" s="132" t="str">
        <f>IF(OR(LEFT(C940,5)="000 9",LEFT(C940,5)="000 7"),"X",C940)</f>
        <v>000 0801 0000000 000 240</v>
      </c>
      <c r="E940" s="128">
        <v>245377357</v>
      </c>
      <c r="F940" s="129"/>
      <c r="G940" s="130">
        <v>245377357</v>
      </c>
      <c r="H940" s="130"/>
      <c r="I940" s="130">
        <v>235617130</v>
      </c>
      <c r="J940" s="130"/>
      <c r="K940" s="130"/>
      <c r="L940" s="130">
        <v>9760227</v>
      </c>
      <c r="M940" s="130"/>
      <c r="N940" s="130">
        <v>99881852.51</v>
      </c>
      <c r="O940" s="130"/>
      <c r="P940" s="130">
        <v>99881852.51</v>
      </c>
      <c r="Q940" s="130"/>
      <c r="R940" s="130">
        <v>94637496.1</v>
      </c>
      <c r="S940" s="130"/>
      <c r="T940" s="130"/>
      <c r="U940" s="130">
        <v>5244356.41</v>
      </c>
      <c r="V940" s="130"/>
    </row>
    <row r="941" spans="1:22" s="23" customFormat="1" ht="33.75">
      <c r="A941" s="131" t="s">
        <v>834</v>
      </c>
      <c r="B941" s="90">
        <v>200</v>
      </c>
      <c r="C941" s="90" t="s">
        <v>98</v>
      </c>
      <c r="D941" s="132" t="str">
        <f>IF(OR(LEFT(C941,5)="000 9",LEFT(C941,5)="000 7"),"X",C941)</f>
        <v>000 0801 0000000 000 241</v>
      </c>
      <c r="E941" s="128">
        <v>245377357</v>
      </c>
      <c r="F941" s="129"/>
      <c r="G941" s="130">
        <v>245377357</v>
      </c>
      <c r="H941" s="130"/>
      <c r="I941" s="130">
        <v>235617130</v>
      </c>
      <c r="J941" s="130"/>
      <c r="K941" s="130"/>
      <c r="L941" s="130">
        <v>9760227</v>
      </c>
      <c r="M941" s="130"/>
      <c r="N941" s="130">
        <v>99881852.51</v>
      </c>
      <c r="O941" s="130"/>
      <c r="P941" s="130">
        <v>99881852.51</v>
      </c>
      <c r="Q941" s="130"/>
      <c r="R941" s="130">
        <v>94637496.1</v>
      </c>
      <c r="S941" s="130"/>
      <c r="T941" s="130"/>
      <c r="U941" s="130">
        <v>5244356.41</v>
      </c>
      <c r="V941" s="130"/>
    </row>
    <row r="942" spans="1:22" s="23" customFormat="1" ht="12.75">
      <c r="A942" s="131" t="s">
        <v>838</v>
      </c>
      <c r="B942" s="90">
        <v>200</v>
      </c>
      <c r="C942" s="90" t="s">
        <v>99</v>
      </c>
      <c r="D942" s="132" t="str">
        <f>IF(OR(LEFT(C942,5)="000 9",LEFT(C942,5)="000 7"),"X",C942)</f>
        <v>000 0801 0000000 000 250</v>
      </c>
      <c r="E942" s="128">
        <v>2998000</v>
      </c>
      <c r="F942" s="129"/>
      <c r="G942" s="130">
        <v>2998000</v>
      </c>
      <c r="H942" s="130">
        <v>162472516.53</v>
      </c>
      <c r="I942" s="130">
        <v>4458121</v>
      </c>
      <c r="J942" s="130"/>
      <c r="K942" s="130">
        <v>162286</v>
      </c>
      <c r="L942" s="130">
        <v>160850109.53</v>
      </c>
      <c r="M942" s="130"/>
      <c r="N942" s="130"/>
      <c r="O942" s="130"/>
      <c r="P942" s="130"/>
      <c r="Q942" s="130">
        <v>64651727.13</v>
      </c>
      <c r="R942" s="130">
        <v>1810121</v>
      </c>
      <c r="S942" s="130"/>
      <c r="T942" s="130">
        <v>162286</v>
      </c>
      <c r="U942" s="130">
        <v>62679320.13</v>
      </c>
      <c r="V942" s="130"/>
    </row>
    <row r="943" spans="1:22" s="23" customFormat="1" ht="33.75">
      <c r="A943" s="131" t="s">
        <v>840</v>
      </c>
      <c r="B943" s="90">
        <v>200</v>
      </c>
      <c r="C943" s="90" t="s">
        <v>100</v>
      </c>
      <c r="D943" s="132" t="str">
        <f>IF(OR(LEFT(C943,5)="000 9",LEFT(C943,5)="000 7"),"X",C943)</f>
        <v>000 0801 0000000 000 251</v>
      </c>
      <c r="E943" s="128">
        <v>2998000</v>
      </c>
      <c r="F943" s="129"/>
      <c r="G943" s="130">
        <v>2998000</v>
      </c>
      <c r="H943" s="130">
        <v>162472516.53</v>
      </c>
      <c r="I943" s="130">
        <v>4458121</v>
      </c>
      <c r="J943" s="130"/>
      <c r="K943" s="130">
        <v>162286</v>
      </c>
      <c r="L943" s="130">
        <v>160850109.53</v>
      </c>
      <c r="M943" s="130"/>
      <c r="N943" s="130"/>
      <c r="O943" s="130"/>
      <c r="P943" s="130"/>
      <c r="Q943" s="130">
        <v>64651727.13</v>
      </c>
      <c r="R943" s="130">
        <v>1810121</v>
      </c>
      <c r="S943" s="130"/>
      <c r="T943" s="130">
        <v>162286</v>
      </c>
      <c r="U943" s="130">
        <v>62679320.13</v>
      </c>
      <c r="V943" s="130"/>
    </row>
    <row r="944" spans="1:22" s="23" customFormat="1" ht="12.75">
      <c r="A944" s="131" t="s">
        <v>842</v>
      </c>
      <c r="B944" s="90">
        <v>200</v>
      </c>
      <c r="C944" s="90" t="s">
        <v>101</v>
      </c>
      <c r="D944" s="132" t="str">
        <f>IF(OR(LEFT(C944,5)="000 9",LEFT(C944,5)="000 7"),"X",C944)</f>
        <v>000 0801 0000000 000 260</v>
      </c>
      <c r="E944" s="128">
        <v>803166.16</v>
      </c>
      <c r="F944" s="129"/>
      <c r="G944" s="130">
        <v>803166.16</v>
      </c>
      <c r="H944" s="130"/>
      <c r="I944" s="130">
        <v>228000</v>
      </c>
      <c r="J944" s="130"/>
      <c r="K944" s="130">
        <v>575166.16</v>
      </c>
      <c r="L944" s="130"/>
      <c r="M944" s="130"/>
      <c r="N944" s="130">
        <v>127528.42</v>
      </c>
      <c r="O944" s="130"/>
      <c r="P944" s="130">
        <v>127528.42</v>
      </c>
      <c r="Q944" s="130"/>
      <c r="R944" s="130">
        <v>92500</v>
      </c>
      <c r="S944" s="130"/>
      <c r="T944" s="130">
        <v>35028.42</v>
      </c>
      <c r="U944" s="130"/>
      <c r="V944" s="130"/>
    </row>
    <row r="945" spans="1:22" s="23" customFormat="1" ht="22.5">
      <c r="A945" s="131" t="s">
        <v>844</v>
      </c>
      <c r="B945" s="90">
        <v>200</v>
      </c>
      <c r="C945" s="90" t="s">
        <v>102</v>
      </c>
      <c r="D945" s="132" t="str">
        <f>IF(OR(LEFT(C945,5)="000 9",LEFT(C945,5)="000 7"),"X",C945)</f>
        <v>000 0801 0000000 000 262</v>
      </c>
      <c r="E945" s="128">
        <v>575166.16</v>
      </c>
      <c r="F945" s="129"/>
      <c r="G945" s="130">
        <v>575166.16</v>
      </c>
      <c r="H945" s="130"/>
      <c r="I945" s="130"/>
      <c r="J945" s="130"/>
      <c r="K945" s="130">
        <v>575166.16</v>
      </c>
      <c r="L945" s="130"/>
      <c r="M945" s="130"/>
      <c r="N945" s="130">
        <v>35028.42</v>
      </c>
      <c r="O945" s="130"/>
      <c r="P945" s="130">
        <v>35028.42</v>
      </c>
      <c r="Q945" s="130"/>
      <c r="R945" s="130"/>
      <c r="S945" s="130"/>
      <c r="T945" s="130">
        <v>35028.42</v>
      </c>
      <c r="U945" s="130"/>
      <c r="V945" s="130"/>
    </row>
    <row r="946" spans="1:22" s="23" customFormat="1" ht="33.75">
      <c r="A946" s="131" t="s">
        <v>846</v>
      </c>
      <c r="B946" s="90">
        <v>200</v>
      </c>
      <c r="C946" s="90" t="s">
        <v>103</v>
      </c>
      <c r="D946" s="132" t="str">
        <f>IF(OR(LEFT(C946,5)="000 9",LEFT(C946,5)="000 7"),"X",C946)</f>
        <v>000 0801 0000000 000 263</v>
      </c>
      <c r="E946" s="128">
        <v>228000</v>
      </c>
      <c r="F946" s="129"/>
      <c r="G946" s="130">
        <v>228000</v>
      </c>
      <c r="H946" s="130"/>
      <c r="I946" s="130">
        <v>228000</v>
      </c>
      <c r="J946" s="130"/>
      <c r="K946" s="130"/>
      <c r="L946" s="130"/>
      <c r="M946" s="130"/>
      <c r="N946" s="130">
        <v>92500</v>
      </c>
      <c r="O946" s="130"/>
      <c r="P946" s="130">
        <v>92500</v>
      </c>
      <c r="Q946" s="130"/>
      <c r="R946" s="130">
        <v>92500</v>
      </c>
      <c r="S946" s="130"/>
      <c r="T946" s="130"/>
      <c r="U946" s="130"/>
      <c r="V946" s="130"/>
    </row>
    <row r="947" spans="1:22" s="23" customFormat="1" ht="12.75">
      <c r="A947" s="131" t="s">
        <v>848</v>
      </c>
      <c r="B947" s="90">
        <v>200</v>
      </c>
      <c r="C947" s="90" t="s">
        <v>104</v>
      </c>
      <c r="D947" s="132" t="str">
        <f>IF(OR(LEFT(C947,5)="000 9",LEFT(C947,5)="000 7"),"X",C947)</f>
        <v>000 0801 0000000 000 290</v>
      </c>
      <c r="E947" s="128">
        <v>14188000.72</v>
      </c>
      <c r="F947" s="129"/>
      <c r="G947" s="130">
        <v>14188000.72</v>
      </c>
      <c r="H947" s="130"/>
      <c r="I947" s="130">
        <v>814795</v>
      </c>
      <c r="J947" s="130">
        <v>2840376</v>
      </c>
      <c r="K947" s="130">
        <v>5543339.38</v>
      </c>
      <c r="L947" s="130">
        <v>4989490.34</v>
      </c>
      <c r="M947" s="130"/>
      <c r="N947" s="130">
        <v>5482247.37</v>
      </c>
      <c r="O947" s="130"/>
      <c r="P947" s="130">
        <v>5482247.37</v>
      </c>
      <c r="Q947" s="130"/>
      <c r="R947" s="130">
        <v>375291.37</v>
      </c>
      <c r="S947" s="130">
        <v>1244197.19</v>
      </c>
      <c r="T947" s="130">
        <v>1851763.35</v>
      </c>
      <c r="U947" s="130">
        <v>2010995.46</v>
      </c>
      <c r="V947" s="130"/>
    </row>
    <row r="948" spans="1:22" s="23" customFormat="1" ht="12.75">
      <c r="A948" s="131" t="s">
        <v>850</v>
      </c>
      <c r="B948" s="90">
        <v>200</v>
      </c>
      <c r="C948" s="90" t="s">
        <v>105</v>
      </c>
      <c r="D948" s="132" t="str">
        <f>IF(OR(LEFT(C948,5)="000 9",LEFT(C948,5)="000 7"),"X",C948)</f>
        <v>000 0801 0000000 000 300</v>
      </c>
      <c r="E948" s="128">
        <v>113429574.65</v>
      </c>
      <c r="F948" s="129"/>
      <c r="G948" s="130">
        <v>113429574.65</v>
      </c>
      <c r="H948" s="130"/>
      <c r="I948" s="130">
        <v>37755210</v>
      </c>
      <c r="J948" s="130">
        <v>18251777.56</v>
      </c>
      <c r="K948" s="130">
        <v>29564526.43</v>
      </c>
      <c r="L948" s="130">
        <v>27858060.66</v>
      </c>
      <c r="M948" s="130"/>
      <c r="N948" s="130">
        <v>38355630.7</v>
      </c>
      <c r="O948" s="130"/>
      <c r="P948" s="130">
        <v>38355630.7</v>
      </c>
      <c r="Q948" s="130"/>
      <c r="R948" s="130">
        <v>12396216.34</v>
      </c>
      <c r="S948" s="130">
        <v>4975687.74</v>
      </c>
      <c r="T948" s="130">
        <v>6669828.75</v>
      </c>
      <c r="U948" s="130">
        <v>14313897.87</v>
      </c>
      <c r="V948" s="130"/>
    </row>
    <row r="949" spans="1:22" s="23" customFormat="1" ht="22.5">
      <c r="A949" s="131" t="s">
        <v>852</v>
      </c>
      <c r="B949" s="90">
        <v>200</v>
      </c>
      <c r="C949" s="90" t="s">
        <v>106</v>
      </c>
      <c r="D949" s="132" t="str">
        <f>IF(OR(LEFT(C949,5)="000 9",LEFT(C949,5)="000 7"),"X",C949)</f>
        <v>000 0801 0000000 000 310</v>
      </c>
      <c r="E949" s="128">
        <v>88843477.36</v>
      </c>
      <c r="F949" s="129"/>
      <c r="G949" s="130">
        <v>88843477.36</v>
      </c>
      <c r="H949" s="130"/>
      <c r="I949" s="130">
        <v>37593430</v>
      </c>
      <c r="J949" s="130">
        <v>12235308</v>
      </c>
      <c r="K949" s="130">
        <v>19574789.03</v>
      </c>
      <c r="L949" s="130">
        <v>19439950.33</v>
      </c>
      <c r="M949" s="130"/>
      <c r="N949" s="130">
        <v>30671688.82</v>
      </c>
      <c r="O949" s="130"/>
      <c r="P949" s="130">
        <v>30671688.82</v>
      </c>
      <c r="Q949" s="130"/>
      <c r="R949" s="130">
        <v>12319778.47</v>
      </c>
      <c r="S949" s="130">
        <v>3301540.42</v>
      </c>
      <c r="T949" s="130">
        <v>3308522.78</v>
      </c>
      <c r="U949" s="130">
        <v>11741847.15</v>
      </c>
      <c r="V949" s="130"/>
    </row>
    <row r="950" spans="1:22" s="23" customFormat="1" ht="22.5">
      <c r="A950" s="131" t="s">
        <v>856</v>
      </c>
      <c r="B950" s="90">
        <v>200</v>
      </c>
      <c r="C950" s="90" t="s">
        <v>107</v>
      </c>
      <c r="D950" s="132" t="str">
        <f>IF(OR(LEFT(C950,5)="000 9",LEFT(C950,5)="000 7"),"X",C950)</f>
        <v>000 0801 0000000 000 340</v>
      </c>
      <c r="E950" s="128">
        <v>24586097.29</v>
      </c>
      <c r="F950" s="129"/>
      <c r="G950" s="130">
        <v>24586097.29</v>
      </c>
      <c r="H950" s="130"/>
      <c r="I950" s="130">
        <v>161780</v>
      </c>
      <c r="J950" s="130">
        <v>6016469.56</v>
      </c>
      <c r="K950" s="130">
        <v>9989737.4</v>
      </c>
      <c r="L950" s="130">
        <v>8418110.33</v>
      </c>
      <c r="M950" s="130"/>
      <c r="N950" s="130">
        <v>7683941.88</v>
      </c>
      <c r="O950" s="130"/>
      <c r="P950" s="130">
        <v>7683941.88</v>
      </c>
      <c r="Q950" s="130"/>
      <c r="R950" s="130">
        <v>76437.87</v>
      </c>
      <c r="S950" s="130">
        <v>1674147.32</v>
      </c>
      <c r="T950" s="130">
        <v>3361305.97</v>
      </c>
      <c r="U950" s="130">
        <v>2572050.72</v>
      </c>
      <c r="V950" s="130"/>
    </row>
    <row r="951" spans="1:22" s="23" customFormat="1" ht="12.75">
      <c r="A951" s="131" t="s">
        <v>108</v>
      </c>
      <c r="B951" s="90">
        <v>200</v>
      </c>
      <c r="C951" s="90" t="s">
        <v>109</v>
      </c>
      <c r="D951" s="132" t="str">
        <f>IF(OR(LEFT(C951,5)="000 9",LEFT(C951,5)="000 7"),"X",C951)</f>
        <v>000 0802 0000000 000 000</v>
      </c>
      <c r="E951" s="128">
        <v>4375850.81</v>
      </c>
      <c r="F951" s="129"/>
      <c r="G951" s="130">
        <v>4375850.81</v>
      </c>
      <c r="H951" s="130"/>
      <c r="I951" s="130"/>
      <c r="J951" s="130">
        <v>3100000</v>
      </c>
      <c r="K951" s="130">
        <v>1275850.81</v>
      </c>
      <c r="L951" s="130"/>
      <c r="M951" s="130"/>
      <c r="N951" s="130">
        <v>1526990.08</v>
      </c>
      <c r="O951" s="130"/>
      <c r="P951" s="130">
        <v>1526990.08</v>
      </c>
      <c r="Q951" s="130"/>
      <c r="R951" s="130"/>
      <c r="S951" s="130">
        <v>1085000</v>
      </c>
      <c r="T951" s="130">
        <v>441990.08</v>
      </c>
      <c r="U951" s="130"/>
      <c r="V951" s="130"/>
    </row>
    <row r="952" spans="1:22" s="23" customFormat="1" ht="12.75">
      <c r="A952" s="131" t="s">
        <v>808</v>
      </c>
      <c r="B952" s="90">
        <v>200</v>
      </c>
      <c r="C952" s="90" t="s">
        <v>110</v>
      </c>
      <c r="D952" s="132" t="str">
        <f>IF(OR(LEFT(C952,5)="000 9",LEFT(C952,5)="000 7"),"X",C952)</f>
        <v>000 0802 0000000 000 200</v>
      </c>
      <c r="E952" s="128">
        <v>3864120.81</v>
      </c>
      <c r="F952" s="129"/>
      <c r="G952" s="130">
        <v>3864120.81</v>
      </c>
      <c r="H952" s="130"/>
      <c r="I952" s="130"/>
      <c r="J952" s="130">
        <v>2600000</v>
      </c>
      <c r="K952" s="130">
        <v>1264120.81</v>
      </c>
      <c r="L952" s="130"/>
      <c r="M952" s="130"/>
      <c r="N952" s="130">
        <v>1526990.08</v>
      </c>
      <c r="O952" s="130"/>
      <c r="P952" s="130">
        <v>1526990.08</v>
      </c>
      <c r="Q952" s="130"/>
      <c r="R952" s="130"/>
      <c r="S952" s="130">
        <v>1085000</v>
      </c>
      <c r="T952" s="130">
        <v>441990.08</v>
      </c>
      <c r="U952" s="130"/>
      <c r="V952" s="130"/>
    </row>
    <row r="953" spans="1:22" s="23" customFormat="1" ht="22.5">
      <c r="A953" s="131" t="s">
        <v>810</v>
      </c>
      <c r="B953" s="90">
        <v>200</v>
      </c>
      <c r="C953" s="90" t="s">
        <v>111</v>
      </c>
      <c r="D953" s="132" t="str">
        <f>IF(OR(LEFT(C953,5)="000 9",LEFT(C953,5)="000 7"),"X",C953)</f>
        <v>000 0802 0000000 000 210</v>
      </c>
      <c r="E953" s="128">
        <v>746832</v>
      </c>
      <c r="F953" s="129"/>
      <c r="G953" s="130">
        <v>746832</v>
      </c>
      <c r="H953" s="130"/>
      <c r="I953" s="130"/>
      <c r="J953" s="130"/>
      <c r="K953" s="130">
        <v>746832</v>
      </c>
      <c r="L953" s="130"/>
      <c r="M953" s="130"/>
      <c r="N953" s="130">
        <v>186670.42</v>
      </c>
      <c r="O953" s="130"/>
      <c r="P953" s="130">
        <v>186670.42</v>
      </c>
      <c r="Q953" s="130"/>
      <c r="R953" s="130"/>
      <c r="S953" s="130"/>
      <c r="T953" s="130">
        <v>186670.42</v>
      </c>
      <c r="U953" s="130"/>
      <c r="V953" s="130"/>
    </row>
    <row r="954" spans="1:22" s="23" customFormat="1" ht="12.75">
      <c r="A954" s="131" t="s">
        <v>812</v>
      </c>
      <c r="B954" s="90">
        <v>200</v>
      </c>
      <c r="C954" s="90" t="s">
        <v>112</v>
      </c>
      <c r="D954" s="132" t="str">
        <f>IF(OR(LEFT(C954,5)="000 9",LEFT(C954,5)="000 7"),"X",C954)</f>
        <v>000 0802 0000000 000 211</v>
      </c>
      <c r="E954" s="128">
        <v>556209</v>
      </c>
      <c r="F954" s="129"/>
      <c r="G954" s="130">
        <v>556209</v>
      </c>
      <c r="H954" s="130"/>
      <c r="I954" s="130"/>
      <c r="J954" s="130"/>
      <c r="K954" s="130">
        <v>556209</v>
      </c>
      <c r="L954" s="130"/>
      <c r="M954" s="130"/>
      <c r="N954" s="130">
        <v>139634.29</v>
      </c>
      <c r="O954" s="130"/>
      <c r="P954" s="130">
        <v>139634.29</v>
      </c>
      <c r="Q954" s="130"/>
      <c r="R954" s="130"/>
      <c r="S954" s="130"/>
      <c r="T954" s="130">
        <v>139634.29</v>
      </c>
      <c r="U954" s="130"/>
      <c r="V954" s="130"/>
    </row>
    <row r="955" spans="1:22" s="23" customFormat="1" ht="12.75">
      <c r="A955" s="131" t="s">
        <v>814</v>
      </c>
      <c r="B955" s="90">
        <v>200</v>
      </c>
      <c r="C955" s="90" t="s">
        <v>113</v>
      </c>
      <c r="D955" s="132" t="str">
        <f>IF(OR(LEFT(C955,5)="000 9",LEFT(C955,5)="000 7"),"X",C955)</f>
        <v>000 0802 0000000 000 212</v>
      </c>
      <c r="E955" s="128">
        <v>400</v>
      </c>
      <c r="F955" s="129"/>
      <c r="G955" s="130">
        <v>400</v>
      </c>
      <c r="H955" s="130"/>
      <c r="I955" s="130"/>
      <c r="J955" s="130"/>
      <c r="K955" s="130">
        <v>400</v>
      </c>
      <c r="L955" s="130"/>
      <c r="M955" s="130"/>
      <c r="N955" s="130">
        <v>400</v>
      </c>
      <c r="O955" s="130"/>
      <c r="P955" s="130">
        <v>400</v>
      </c>
      <c r="Q955" s="130"/>
      <c r="R955" s="130"/>
      <c r="S955" s="130"/>
      <c r="T955" s="130">
        <v>400</v>
      </c>
      <c r="U955" s="130"/>
      <c r="V955" s="130"/>
    </row>
    <row r="956" spans="1:22" s="23" customFormat="1" ht="12.75">
      <c r="A956" s="131" t="s">
        <v>816</v>
      </c>
      <c r="B956" s="90">
        <v>200</v>
      </c>
      <c r="C956" s="90" t="s">
        <v>114</v>
      </c>
      <c r="D956" s="132" t="str">
        <f>IF(OR(LEFT(C956,5)="000 9",LEFT(C956,5)="000 7"),"X",C956)</f>
        <v>000 0802 0000000 000 213</v>
      </c>
      <c r="E956" s="128">
        <v>190223</v>
      </c>
      <c r="F956" s="129"/>
      <c r="G956" s="130">
        <v>190223</v>
      </c>
      <c r="H956" s="130"/>
      <c r="I956" s="130"/>
      <c r="J956" s="130"/>
      <c r="K956" s="130">
        <v>190223</v>
      </c>
      <c r="L956" s="130"/>
      <c r="M956" s="130"/>
      <c r="N956" s="130">
        <v>46636.13</v>
      </c>
      <c r="O956" s="130"/>
      <c r="P956" s="130">
        <v>46636.13</v>
      </c>
      <c r="Q956" s="130"/>
      <c r="R956" s="130"/>
      <c r="S956" s="130"/>
      <c r="T956" s="130">
        <v>46636.13</v>
      </c>
      <c r="U956" s="130"/>
      <c r="V956" s="130"/>
    </row>
    <row r="957" spans="1:22" s="23" customFormat="1" ht="12.75">
      <c r="A957" s="131" t="s">
        <v>818</v>
      </c>
      <c r="B957" s="90">
        <v>200</v>
      </c>
      <c r="C957" s="90" t="s">
        <v>115</v>
      </c>
      <c r="D957" s="132" t="str">
        <f>IF(OR(LEFT(C957,5)="000 9",LEFT(C957,5)="000 7"),"X",C957)</f>
        <v>000 0802 0000000 000 220</v>
      </c>
      <c r="E957" s="128">
        <v>14600</v>
      </c>
      <c r="F957" s="129"/>
      <c r="G957" s="130">
        <v>14600</v>
      </c>
      <c r="H957" s="130"/>
      <c r="I957" s="130"/>
      <c r="J957" s="130"/>
      <c r="K957" s="130">
        <v>14600</v>
      </c>
      <c r="L957" s="130"/>
      <c r="M957" s="130"/>
      <c r="N957" s="130">
        <v>600</v>
      </c>
      <c r="O957" s="130"/>
      <c r="P957" s="130">
        <v>600</v>
      </c>
      <c r="Q957" s="130"/>
      <c r="R957" s="130"/>
      <c r="S957" s="130"/>
      <c r="T957" s="130">
        <v>600</v>
      </c>
      <c r="U957" s="130"/>
      <c r="V957" s="130"/>
    </row>
    <row r="958" spans="1:22" s="23" customFormat="1" ht="12.75">
      <c r="A958" s="131" t="s">
        <v>822</v>
      </c>
      <c r="B958" s="90">
        <v>200</v>
      </c>
      <c r="C958" s="90" t="s">
        <v>116</v>
      </c>
      <c r="D958" s="132" t="str">
        <f>IF(OR(LEFT(C958,5)="000 9",LEFT(C958,5)="000 7"),"X",C958)</f>
        <v>000 0802 0000000 000 222</v>
      </c>
      <c r="E958" s="128">
        <v>3000</v>
      </c>
      <c r="F958" s="129"/>
      <c r="G958" s="130">
        <v>3000</v>
      </c>
      <c r="H958" s="130"/>
      <c r="I958" s="130"/>
      <c r="J958" s="130"/>
      <c r="K958" s="130">
        <v>3000</v>
      </c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</row>
    <row r="959" spans="1:22" s="23" customFormat="1" ht="22.5">
      <c r="A959" s="131" t="s">
        <v>828</v>
      </c>
      <c r="B959" s="90">
        <v>200</v>
      </c>
      <c r="C959" s="90" t="s">
        <v>117</v>
      </c>
      <c r="D959" s="132" t="str">
        <f>IF(OR(LEFT(C959,5)="000 9",LEFT(C959,5)="000 7"),"X",C959)</f>
        <v>000 0802 0000000 000 225</v>
      </c>
      <c r="E959" s="128">
        <v>5500</v>
      </c>
      <c r="F959" s="129"/>
      <c r="G959" s="130">
        <v>5500</v>
      </c>
      <c r="H959" s="130"/>
      <c r="I959" s="130"/>
      <c r="J959" s="130"/>
      <c r="K959" s="130">
        <v>5500</v>
      </c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</row>
    <row r="960" spans="1:22" s="23" customFormat="1" ht="12.75">
      <c r="A960" s="131" t="s">
        <v>830</v>
      </c>
      <c r="B960" s="90">
        <v>200</v>
      </c>
      <c r="C960" s="90" t="s">
        <v>118</v>
      </c>
      <c r="D960" s="132" t="str">
        <f>IF(OR(LEFT(C960,5)="000 9",LEFT(C960,5)="000 7"),"X",C960)</f>
        <v>000 0802 0000000 000 226</v>
      </c>
      <c r="E960" s="128">
        <v>6100</v>
      </c>
      <c r="F960" s="129"/>
      <c r="G960" s="130">
        <v>6100</v>
      </c>
      <c r="H960" s="130"/>
      <c r="I960" s="130"/>
      <c r="J960" s="130"/>
      <c r="K960" s="130">
        <v>6100</v>
      </c>
      <c r="L960" s="130"/>
      <c r="M960" s="130"/>
      <c r="N960" s="130">
        <v>600</v>
      </c>
      <c r="O960" s="130"/>
      <c r="P960" s="130">
        <v>600</v>
      </c>
      <c r="Q960" s="130"/>
      <c r="R960" s="130"/>
      <c r="S960" s="130"/>
      <c r="T960" s="130">
        <v>600</v>
      </c>
      <c r="U960" s="130"/>
      <c r="V960" s="130"/>
    </row>
    <row r="961" spans="1:22" s="23" customFormat="1" ht="22.5">
      <c r="A961" s="131" t="s">
        <v>832</v>
      </c>
      <c r="B961" s="90">
        <v>200</v>
      </c>
      <c r="C961" s="90" t="s">
        <v>119</v>
      </c>
      <c r="D961" s="132" t="str">
        <f>IF(OR(LEFT(C961,5)="000 9",LEFT(C961,5)="000 7"),"X",C961)</f>
        <v>000 0802 0000000 000 240</v>
      </c>
      <c r="E961" s="128">
        <v>3100000</v>
      </c>
      <c r="F961" s="129"/>
      <c r="G961" s="130">
        <v>3100000</v>
      </c>
      <c r="H961" s="130"/>
      <c r="I961" s="130"/>
      <c r="J961" s="130">
        <v>2600000</v>
      </c>
      <c r="K961" s="130">
        <v>500000</v>
      </c>
      <c r="L961" s="130"/>
      <c r="M961" s="130"/>
      <c r="N961" s="130">
        <v>1339714.96</v>
      </c>
      <c r="O961" s="130"/>
      <c r="P961" s="130">
        <v>1339714.96</v>
      </c>
      <c r="Q961" s="130"/>
      <c r="R961" s="130"/>
      <c r="S961" s="130">
        <v>1085000</v>
      </c>
      <c r="T961" s="130">
        <v>254714.96</v>
      </c>
      <c r="U961" s="130"/>
      <c r="V961" s="130"/>
    </row>
    <row r="962" spans="1:22" s="23" customFormat="1" ht="33.75">
      <c r="A962" s="131" t="s">
        <v>834</v>
      </c>
      <c r="B962" s="90">
        <v>200</v>
      </c>
      <c r="C962" s="90" t="s">
        <v>120</v>
      </c>
      <c r="D962" s="132" t="str">
        <f>IF(OR(LEFT(C962,5)="000 9",LEFT(C962,5)="000 7"),"X",C962)</f>
        <v>000 0802 0000000 000 241</v>
      </c>
      <c r="E962" s="128">
        <v>3100000</v>
      </c>
      <c r="F962" s="129"/>
      <c r="G962" s="130">
        <v>3100000</v>
      </c>
      <c r="H962" s="130"/>
      <c r="I962" s="130"/>
      <c r="J962" s="130">
        <v>2600000</v>
      </c>
      <c r="K962" s="130">
        <v>500000</v>
      </c>
      <c r="L962" s="130"/>
      <c r="M962" s="130"/>
      <c r="N962" s="130">
        <v>1339714.96</v>
      </c>
      <c r="O962" s="130"/>
      <c r="P962" s="130">
        <v>1339714.96</v>
      </c>
      <c r="Q962" s="130"/>
      <c r="R962" s="130"/>
      <c r="S962" s="130">
        <v>1085000</v>
      </c>
      <c r="T962" s="130">
        <v>254714.96</v>
      </c>
      <c r="U962" s="130"/>
      <c r="V962" s="130"/>
    </row>
    <row r="963" spans="1:22" s="23" customFormat="1" ht="12.75">
      <c r="A963" s="131" t="s">
        <v>848</v>
      </c>
      <c r="B963" s="90">
        <v>200</v>
      </c>
      <c r="C963" s="90" t="s">
        <v>121</v>
      </c>
      <c r="D963" s="132" t="str">
        <f>IF(OR(LEFT(C963,5)="000 9",LEFT(C963,5)="000 7"),"X",C963)</f>
        <v>000 0802 0000000 000 290</v>
      </c>
      <c r="E963" s="128">
        <v>2688.81</v>
      </c>
      <c r="F963" s="129"/>
      <c r="G963" s="130">
        <v>2688.81</v>
      </c>
      <c r="H963" s="130"/>
      <c r="I963" s="130"/>
      <c r="J963" s="130"/>
      <c r="K963" s="130">
        <v>2688.81</v>
      </c>
      <c r="L963" s="130"/>
      <c r="M963" s="130"/>
      <c r="N963" s="130">
        <v>4.7</v>
      </c>
      <c r="O963" s="130"/>
      <c r="P963" s="130">
        <v>4.7</v>
      </c>
      <c r="Q963" s="130"/>
      <c r="R963" s="130"/>
      <c r="S963" s="130"/>
      <c r="T963" s="130">
        <v>4.7</v>
      </c>
      <c r="U963" s="130"/>
      <c r="V963" s="130"/>
    </row>
    <row r="964" spans="1:22" s="23" customFormat="1" ht="12.75">
      <c r="A964" s="131" t="s">
        <v>850</v>
      </c>
      <c r="B964" s="90">
        <v>200</v>
      </c>
      <c r="C964" s="90" t="s">
        <v>122</v>
      </c>
      <c r="D964" s="132" t="str">
        <f>IF(OR(LEFT(C964,5)="000 9",LEFT(C964,5)="000 7"),"X",C964)</f>
        <v>000 0802 0000000 000 300</v>
      </c>
      <c r="E964" s="128">
        <v>511730</v>
      </c>
      <c r="F964" s="129"/>
      <c r="G964" s="130">
        <v>511730</v>
      </c>
      <c r="H964" s="130"/>
      <c r="I964" s="130"/>
      <c r="J964" s="130">
        <v>500000</v>
      </c>
      <c r="K964" s="130">
        <v>11730</v>
      </c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</row>
    <row r="965" spans="1:22" s="23" customFormat="1" ht="22.5">
      <c r="A965" s="131" t="s">
        <v>852</v>
      </c>
      <c r="B965" s="90">
        <v>200</v>
      </c>
      <c r="C965" s="90" t="s">
        <v>123</v>
      </c>
      <c r="D965" s="132" t="str">
        <f>IF(OR(LEFT(C965,5)="000 9",LEFT(C965,5)="000 7"),"X",C965)</f>
        <v>000 0802 0000000 000 310</v>
      </c>
      <c r="E965" s="128">
        <v>500000</v>
      </c>
      <c r="F965" s="129"/>
      <c r="G965" s="130">
        <v>500000</v>
      </c>
      <c r="H965" s="130"/>
      <c r="I965" s="130"/>
      <c r="J965" s="130">
        <v>500000</v>
      </c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</row>
    <row r="966" spans="1:22" s="23" customFormat="1" ht="22.5">
      <c r="A966" s="131" t="s">
        <v>856</v>
      </c>
      <c r="B966" s="90">
        <v>200</v>
      </c>
      <c r="C966" s="90" t="s">
        <v>124</v>
      </c>
      <c r="D966" s="132" t="str">
        <f>IF(OR(LEFT(C966,5)="000 9",LEFT(C966,5)="000 7"),"X",C966)</f>
        <v>000 0802 0000000 000 340</v>
      </c>
      <c r="E966" s="128">
        <v>11730</v>
      </c>
      <c r="F966" s="129"/>
      <c r="G966" s="130">
        <v>11730</v>
      </c>
      <c r="H966" s="130"/>
      <c r="I966" s="130"/>
      <c r="J966" s="130"/>
      <c r="K966" s="130">
        <v>11730</v>
      </c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</row>
    <row r="967" spans="1:22" s="23" customFormat="1" ht="22.5">
      <c r="A967" s="131" t="s">
        <v>125</v>
      </c>
      <c r="B967" s="90">
        <v>200</v>
      </c>
      <c r="C967" s="90" t="s">
        <v>126</v>
      </c>
      <c r="D967" s="132" t="str">
        <f>IF(OR(LEFT(C967,5)="000 9",LEFT(C967,5)="000 7"),"X",C967)</f>
        <v>000 0804 0000000 000 000</v>
      </c>
      <c r="E967" s="128">
        <v>73814113.38</v>
      </c>
      <c r="F967" s="129"/>
      <c r="G967" s="130">
        <v>73814113.38</v>
      </c>
      <c r="H967" s="130">
        <v>1596000</v>
      </c>
      <c r="I967" s="130">
        <v>15491200</v>
      </c>
      <c r="J967" s="130">
        <v>15379400</v>
      </c>
      <c r="K967" s="130">
        <v>41834995.74</v>
      </c>
      <c r="L967" s="130">
        <v>2704517.64</v>
      </c>
      <c r="M967" s="130"/>
      <c r="N967" s="130">
        <v>27472388.45</v>
      </c>
      <c r="O967" s="130"/>
      <c r="P967" s="130">
        <v>27472388.45</v>
      </c>
      <c r="Q967" s="130">
        <v>746450</v>
      </c>
      <c r="R967" s="130">
        <v>6157090.03</v>
      </c>
      <c r="S967" s="130">
        <v>6150978.22</v>
      </c>
      <c r="T967" s="130">
        <v>14879540.37</v>
      </c>
      <c r="U967" s="130">
        <v>1031229.83</v>
      </c>
      <c r="V967" s="130"/>
    </row>
    <row r="968" spans="1:22" s="23" customFormat="1" ht="12.75">
      <c r="A968" s="131" t="s">
        <v>808</v>
      </c>
      <c r="B968" s="90">
        <v>200</v>
      </c>
      <c r="C968" s="90" t="s">
        <v>127</v>
      </c>
      <c r="D968" s="132" t="str">
        <f>IF(OR(LEFT(C968,5)="000 9",LEFT(C968,5)="000 7"),"X",C968)</f>
        <v>000 0804 0000000 000 200</v>
      </c>
      <c r="E968" s="128">
        <v>72131576.85</v>
      </c>
      <c r="F968" s="129"/>
      <c r="G968" s="130">
        <v>72131576.85</v>
      </c>
      <c r="H968" s="130">
        <v>1596000</v>
      </c>
      <c r="I968" s="130">
        <v>15452986</v>
      </c>
      <c r="J968" s="130">
        <v>15281050</v>
      </c>
      <c r="K968" s="130">
        <v>40366503.21</v>
      </c>
      <c r="L968" s="130">
        <v>2627037.64</v>
      </c>
      <c r="M968" s="130"/>
      <c r="N968" s="130">
        <v>26806689.83</v>
      </c>
      <c r="O968" s="130"/>
      <c r="P968" s="130">
        <v>26806689.83</v>
      </c>
      <c r="Q968" s="130">
        <v>746450</v>
      </c>
      <c r="R968" s="130">
        <v>6140392.66</v>
      </c>
      <c r="S968" s="130">
        <v>6117819.57</v>
      </c>
      <c r="T968" s="130">
        <v>14266697.77</v>
      </c>
      <c r="U968" s="130">
        <v>1028229.83</v>
      </c>
      <c r="V968" s="130"/>
    </row>
    <row r="969" spans="1:22" s="23" customFormat="1" ht="22.5">
      <c r="A969" s="131" t="s">
        <v>810</v>
      </c>
      <c r="B969" s="90">
        <v>200</v>
      </c>
      <c r="C969" s="90" t="s">
        <v>128</v>
      </c>
      <c r="D969" s="132" t="str">
        <f>IF(OR(LEFT(C969,5)="000 9",LEFT(C969,5)="000 7"),"X",C969)</f>
        <v>000 0804 0000000 000 210</v>
      </c>
      <c r="E969" s="128">
        <v>66120505.06</v>
      </c>
      <c r="F969" s="129"/>
      <c r="G969" s="130">
        <v>66120505.06</v>
      </c>
      <c r="H969" s="130"/>
      <c r="I969" s="130">
        <v>15217630</v>
      </c>
      <c r="J969" s="130">
        <v>14319338.43</v>
      </c>
      <c r="K969" s="130">
        <v>36330732.99</v>
      </c>
      <c r="L969" s="130">
        <v>252803.64</v>
      </c>
      <c r="M969" s="130"/>
      <c r="N969" s="130">
        <v>24559025.69</v>
      </c>
      <c r="O969" s="130"/>
      <c r="P969" s="130">
        <v>24559025.69</v>
      </c>
      <c r="Q969" s="130"/>
      <c r="R969" s="130">
        <v>5969970.92</v>
      </c>
      <c r="S969" s="130">
        <v>5644855.32</v>
      </c>
      <c r="T969" s="130">
        <v>12812891.56</v>
      </c>
      <c r="U969" s="130">
        <v>131307.89</v>
      </c>
      <c r="V969" s="130"/>
    </row>
    <row r="970" spans="1:22" s="23" customFormat="1" ht="12.75">
      <c r="A970" s="131" t="s">
        <v>812</v>
      </c>
      <c r="B970" s="90">
        <v>200</v>
      </c>
      <c r="C970" s="90" t="s">
        <v>129</v>
      </c>
      <c r="D970" s="132" t="str">
        <f>IF(OR(LEFT(C970,5)="000 9",LEFT(C970,5)="000 7"),"X",C970)</f>
        <v>000 0804 0000000 000 211</v>
      </c>
      <c r="E970" s="128">
        <v>49468608.67</v>
      </c>
      <c r="F970" s="129"/>
      <c r="G970" s="130">
        <v>49468608.67</v>
      </c>
      <c r="H970" s="130"/>
      <c r="I970" s="130">
        <v>11315000</v>
      </c>
      <c r="J970" s="130">
        <v>10716122</v>
      </c>
      <c r="K970" s="130">
        <v>27256833.03</v>
      </c>
      <c r="L970" s="130">
        <v>180653.64</v>
      </c>
      <c r="M970" s="130"/>
      <c r="N970" s="130">
        <v>18413803.98</v>
      </c>
      <c r="O970" s="130"/>
      <c r="P970" s="130">
        <v>18413803.98</v>
      </c>
      <c r="Q970" s="130"/>
      <c r="R970" s="130">
        <v>4199024.31</v>
      </c>
      <c r="S970" s="130">
        <v>4259480.09</v>
      </c>
      <c r="T970" s="130">
        <v>9856108.58</v>
      </c>
      <c r="U970" s="130">
        <v>99191</v>
      </c>
      <c r="V970" s="130"/>
    </row>
    <row r="971" spans="1:22" s="23" customFormat="1" ht="12.75">
      <c r="A971" s="131" t="s">
        <v>814</v>
      </c>
      <c r="B971" s="90">
        <v>200</v>
      </c>
      <c r="C971" s="90" t="s">
        <v>130</v>
      </c>
      <c r="D971" s="132" t="str">
        <f>IF(OR(LEFT(C971,5)="000 9",LEFT(C971,5)="000 7"),"X",C971)</f>
        <v>000 0804 0000000 000 212</v>
      </c>
      <c r="E971" s="128">
        <v>89254.19</v>
      </c>
      <c r="F971" s="129"/>
      <c r="G971" s="130">
        <v>89254.19</v>
      </c>
      <c r="H971" s="130"/>
      <c r="I971" s="130">
        <v>32630</v>
      </c>
      <c r="J971" s="130">
        <v>1800</v>
      </c>
      <c r="K971" s="130">
        <v>54824.19</v>
      </c>
      <c r="L971" s="130"/>
      <c r="M971" s="130"/>
      <c r="N971" s="130">
        <v>33666.83</v>
      </c>
      <c r="O971" s="130"/>
      <c r="P971" s="130">
        <v>33666.83</v>
      </c>
      <c r="Q971" s="130"/>
      <c r="R971" s="130">
        <v>28020.06</v>
      </c>
      <c r="S971" s="130">
        <v>400</v>
      </c>
      <c r="T971" s="130">
        <v>5246.77</v>
      </c>
      <c r="U971" s="130"/>
      <c r="V971" s="130"/>
    </row>
    <row r="972" spans="1:22" s="23" customFormat="1" ht="12.75">
      <c r="A972" s="131" t="s">
        <v>816</v>
      </c>
      <c r="B972" s="90">
        <v>200</v>
      </c>
      <c r="C972" s="90" t="s">
        <v>131</v>
      </c>
      <c r="D972" s="132" t="str">
        <f>IF(OR(LEFT(C972,5)="000 9",LEFT(C972,5)="000 7"),"X",C972)</f>
        <v>000 0804 0000000 000 213</v>
      </c>
      <c r="E972" s="128">
        <v>16562642.2</v>
      </c>
      <c r="F972" s="129"/>
      <c r="G972" s="130">
        <v>16562642.2</v>
      </c>
      <c r="H972" s="130"/>
      <c r="I972" s="130">
        <v>3870000</v>
      </c>
      <c r="J972" s="130">
        <v>3601416.43</v>
      </c>
      <c r="K972" s="130">
        <v>9019075.77</v>
      </c>
      <c r="L972" s="130">
        <v>72150</v>
      </c>
      <c r="M972" s="130"/>
      <c r="N972" s="130">
        <v>6111554.88</v>
      </c>
      <c r="O972" s="130"/>
      <c r="P972" s="130">
        <v>6111554.88</v>
      </c>
      <c r="Q972" s="130"/>
      <c r="R972" s="130">
        <v>1742926.55</v>
      </c>
      <c r="S972" s="130">
        <v>1384975.23</v>
      </c>
      <c r="T972" s="130">
        <v>2951536.21</v>
      </c>
      <c r="U972" s="130">
        <v>32116.89</v>
      </c>
      <c r="V972" s="130"/>
    </row>
    <row r="973" spans="1:22" s="23" customFormat="1" ht="12.75">
      <c r="A973" s="131" t="s">
        <v>818</v>
      </c>
      <c r="B973" s="90">
        <v>200</v>
      </c>
      <c r="C973" s="90" t="s">
        <v>132</v>
      </c>
      <c r="D973" s="132" t="str">
        <f>IF(OR(LEFT(C973,5)="000 9",LEFT(C973,5)="000 7"),"X",C973)</f>
        <v>000 0804 0000000 000 220</v>
      </c>
      <c r="E973" s="128">
        <v>4671095.51</v>
      </c>
      <c r="F973" s="129"/>
      <c r="G973" s="130">
        <v>4671095.51</v>
      </c>
      <c r="H973" s="130"/>
      <c r="I973" s="130">
        <v>235355</v>
      </c>
      <c r="J973" s="130">
        <v>849558.57</v>
      </c>
      <c r="K973" s="130">
        <v>3085847.94</v>
      </c>
      <c r="L973" s="130">
        <v>500334</v>
      </c>
      <c r="M973" s="130"/>
      <c r="N973" s="130">
        <v>1826311.35</v>
      </c>
      <c r="O973" s="130"/>
      <c r="P973" s="130">
        <v>1826311.35</v>
      </c>
      <c r="Q973" s="130"/>
      <c r="R973" s="130">
        <v>170421.68</v>
      </c>
      <c r="S973" s="130">
        <v>360811.25</v>
      </c>
      <c r="T973" s="130">
        <v>1236285.04</v>
      </c>
      <c r="U973" s="130">
        <v>58793.38</v>
      </c>
      <c r="V973" s="130"/>
    </row>
    <row r="974" spans="1:22" s="23" customFormat="1" ht="12.75">
      <c r="A974" s="131" t="s">
        <v>820</v>
      </c>
      <c r="B974" s="90">
        <v>200</v>
      </c>
      <c r="C974" s="90" t="s">
        <v>133</v>
      </c>
      <c r="D974" s="132" t="str">
        <f>IF(OR(LEFT(C974,5)="000 9",LEFT(C974,5)="000 7"),"X",C974)</f>
        <v>000 0804 0000000 000 221</v>
      </c>
      <c r="E974" s="128">
        <v>822900.56</v>
      </c>
      <c r="F974" s="129"/>
      <c r="G974" s="130">
        <v>822900.56</v>
      </c>
      <c r="H974" s="130"/>
      <c r="I974" s="130">
        <v>66000</v>
      </c>
      <c r="J974" s="130">
        <v>97728</v>
      </c>
      <c r="K974" s="130">
        <v>646692.56</v>
      </c>
      <c r="L974" s="130">
        <v>12480</v>
      </c>
      <c r="M974" s="130"/>
      <c r="N974" s="130">
        <v>345606.58</v>
      </c>
      <c r="O974" s="130"/>
      <c r="P974" s="130">
        <v>345606.58</v>
      </c>
      <c r="Q974" s="130"/>
      <c r="R974" s="130">
        <v>26037.52</v>
      </c>
      <c r="S974" s="130">
        <v>43946.25</v>
      </c>
      <c r="T974" s="130">
        <v>272096.72</v>
      </c>
      <c r="U974" s="130">
        <v>3526.09</v>
      </c>
      <c r="V974" s="130"/>
    </row>
    <row r="975" spans="1:22" s="23" customFormat="1" ht="12.75">
      <c r="A975" s="131" t="s">
        <v>822</v>
      </c>
      <c r="B975" s="90">
        <v>200</v>
      </c>
      <c r="C975" s="90" t="s">
        <v>134</v>
      </c>
      <c r="D975" s="132" t="str">
        <f>IF(OR(LEFT(C975,5)="000 9",LEFT(C975,5)="000 7"),"X",C975)</f>
        <v>000 0804 0000000 000 222</v>
      </c>
      <c r="E975" s="128">
        <v>250390.5</v>
      </c>
      <c r="F975" s="129"/>
      <c r="G975" s="130">
        <v>250390.5</v>
      </c>
      <c r="H975" s="130"/>
      <c r="I975" s="130">
        <v>66095</v>
      </c>
      <c r="J975" s="130">
        <v>112720</v>
      </c>
      <c r="K975" s="130">
        <v>59475.5</v>
      </c>
      <c r="L975" s="130">
        <v>12100</v>
      </c>
      <c r="M975" s="130"/>
      <c r="N975" s="130">
        <v>127276</v>
      </c>
      <c r="O975" s="130"/>
      <c r="P975" s="130">
        <v>127276</v>
      </c>
      <c r="Q975" s="130"/>
      <c r="R975" s="130">
        <v>66094.55</v>
      </c>
      <c r="S975" s="130">
        <v>36764</v>
      </c>
      <c r="T975" s="130">
        <v>12317.45</v>
      </c>
      <c r="U975" s="130">
        <v>12100</v>
      </c>
      <c r="V975" s="130"/>
    </row>
    <row r="976" spans="1:22" s="23" customFormat="1" ht="12.75">
      <c r="A976" s="131" t="s">
        <v>824</v>
      </c>
      <c r="B976" s="90">
        <v>200</v>
      </c>
      <c r="C976" s="90" t="s">
        <v>135</v>
      </c>
      <c r="D976" s="132" t="str">
        <f>IF(OR(LEFT(C976,5)="000 9",LEFT(C976,5)="000 7"),"X",C976)</f>
        <v>000 0804 0000000 000 223</v>
      </c>
      <c r="E976" s="128">
        <v>519712.49</v>
      </c>
      <c r="F976" s="129"/>
      <c r="G976" s="130">
        <v>519712.49</v>
      </c>
      <c r="H976" s="130"/>
      <c r="I976" s="130"/>
      <c r="J976" s="130">
        <v>281120.57</v>
      </c>
      <c r="K976" s="130">
        <v>238591.92</v>
      </c>
      <c r="L976" s="130"/>
      <c r="M976" s="130"/>
      <c r="N976" s="130">
        <v>272688.99</v>
      </c>
      <c r="O976" s="130"/>
      <c r="P976" s="130">
        <v>272688.99</v>
      </c>
      <c r="Q976" s="130"/>
      <c r="R976" s="130"/>
      <c r="S976" s="130">
        <v>144250.57</v>
      </c>
      <c r="T976" s="130">
        <v>128438.42</v>
      </c>
      <c r="U976" s="130"/>
      <c r="V976" s="130"/>
    </row>
    <row r="977" spans="1:22" s="23" customFormat="1" ht="22.5">
      <c r="A977" s="131" t="s">
        <v>826</v>
      </c>
      <c r="B977" s="90">
        <v>200</v>
      </c>
      <c r="C977" s="90" t="s">
        <v>136</v>
      </c>
      <c r="D977" s="132" t="str">
        <f>IF(OR(LEFT(C977,5)="000 9",LEFT(C977,5)="000 7"),"X",C977)</f>
        <v>000 0804 0000000 000 224</v>
      </c>
      <c r="E977" s="128">
        <v>108122</v>
      </c>
      <c r="F977" s="129"/>
      <c r="G977" s="130">
        <v>108122</v>
      </c>
      <c r="H977" s="130"/>
      <c r="I977" s="130"/>
      <c r="J977" s="130">
        <v>108122</v>
      </c>
      <c r="K977" s="130"/>
      <c r="L977" s="130"/>
      <c r="M977" s="130"/>
      <c r="N977" s="130">
        <v>45050.45</v>
      </c>
      <c r="O977" s="130"/>
      <c r="P977" s="130">
        <v>45050.45</v>
      </c>
      <c r="Q977" s="130"/>
      <c r="R977" s="130"/>
      <c r="S977" s="130">
        <v>45050.45</v>
      </c>
      <c r="T977" s="130"/>
      <c r="U977" s="130"/>
      <c r="V977" s="130"/>
    </row>
    <row r="978" spans="1:22" s="23" customFormat="1" ht="22.5">
      <c r="A978" s="131" t="s">
        <v>828</v>
      </c>
      <c r="B978" s="90">
        <v>200</v>
      </c>
      <c r="C978" s="90" t="s">
        <v>137</v>
      </c>
      <c r="D978" s="132" t="str">
        <f>IF(OR(LEFT(C978,5)="000 9",LEFT(C978,5)="000 7"),"X",C978)</f>
        <v>000 0804 0000000 000 225</v>
      </c>
      <c r="E978" s="128">
        <v>700649.4</v>
      </c>
      <c r="F978" s="129"/>
      <c r="G978" s="130">
        <v>700649.4</v>
      </c>
      <c r="H978" s="130"/>
      <c r="I978" s="130">
        <v>7500</v>
      </c>
      <c r="J978" s="130">
        <v>24275</v>
      </c>
      <c r="K978" s="130">
        <v>638874.4</v>
      </c>
      <c r="L978" s="130">
        <v>30000</v>
      </c>
      <c r="M978" s="130"/>
      <c r="N978" s="130">
        <v>160244.09</v>
      </c>
      <c r="O978" s="130"/>
      <c r="P978" s="130">
        <v>160244.09</v>
      </c>
      <c r="Q978" s="130"/>
      <c r="R978" s="130">
        <v>3530</v>
      </c>
      <c r="S978" s="130">
        <v>9500</v>
      </c>
      <c r="T978" s="130">
        <v>147214.09</v>
      </c>
      <c r="U978" s="130"/>
      <c r="V978" s="130"/>
    </row>
    <row r="979" spans="1:22" s="23" customFormat="1" ht="12.75">
      <c r="A979" s="131" t="s">
        <v>830</v>
      </c>
      <c r="B979" s="90">
        <v>200</v>
      </c>
      <c r="C979" s="90" t="s">
        <v>138</v>
      </c>
      <c r="D979" s="132" t="str">
        <f>IF(OR(LEFT(C979,5)="000 9",LEFT(C979,5)="000 7"),"X",C979)</f>
        <v>000 0804 0000000 000 226</v>
      </c>
      <c r="E979" s="128">
        <v>2269320.56</v>
      </c>
      <c r="F979" s="129"/>
      <c r="G979" s="130">
        <v>2269320.56</v>
      </c>
      <c r="H979" s="130"/>
      <c r="I979" s="130">
        <v>95760</v>
      </c>
      <c r="J979" s="130">
        <v>225593</v>
      </c>
      <c r="K979" s="130">
        <v>1502213.56</v>
      </c>
      <c r="L979" s="130">
        <v>445754</v>
      </c>
      <c r="M979" s="130"/>
      <c r="N979" s="130">
        <v>875445.24</v>
      </c>
      <c r="O979" s="130"/>
      <c r="P979" s="130">
        <v>875445.24</v>
      </c>
      <c r="Q979" s="130"/>
      <c r="R979" s="130">
        <v>74759.61</v>
      </c>
      <c r="S979" s="130">
        <v>81299.98</v>
      </c>
      <c r="T979" s="130">
        <v>676218.36</v>
      </c>
      <c r="U979" s="130">
        <v>43167.29</v>
      </c>
      <c r="V979" s="130"/>
    </row>
    <row r="980" spans="1:22" s="23" customFormat="1" ht="22.5">
      <c r="A980" s="131" t="s">
        <v>832</v>
      </c>
      <c r="B980" s="90">
        <v>200</v>
      </c>
      <c r="C980" s="90" t="s">
        <v>139</v>
      </c>
      <c r="D980" s="132" t="str">
        <f>IF(OR(LEFT(C980,5)="000 9",LEFT(C980,5)="000 7"),"X",C980)</f>
        <v>000 0804 0000000 000 240</v>
      </c>
      <c r="E980" s="128">
        <v>600000</v>
      </c>
      <c r="F980" s="129"/>
      <c r="G980" s="130">
        <v>600000</v>
      </c>
      <c r="H980" s="130"/>
      <c r="I980" s="130"/>
      <c r="J980" s="130">
        <v>100000</v>
      </c>
      <c r="K980" s="130">
        <v>500000</v>
      </c>
      <c r="L980" s="130"/>
      <c r="M980" s="130"/>
      <c r="N980" s="130">
        <v>100000</v>
      </c>
      <c r="O980" s="130"/>
      <c r="P980" s="130">
        <v>100000</v>
      </c>
      <c r="Q980" s="130"/>
      <c r="R980" s="130"/>
      <c r="S980" s="130">
        <v>100000</v>
      </c>
      <c r="T980" s="130"/>
      <c r="U980" s="130"/>
      <c r="V980" s="130"/>
    </row>
    <row r="981" spans="1:22" s="23" customFormat="1" ht="45">
      <c r="A981" s="131" t="s">
        <v>836</v>
      </c>
      <c r="B981" s="90">
        <v>200</v>
      </c>
      <c r="C981" s="90" t="s">
        <v>140</v>
      </c>
      <c r="D981" s="132" t="str">
        <f>IF(OR(LEFT(C981,5)="000 9",LEFT(C981,5)="000 7"),"X",C981)</f>
        <v>000 0804 0000000 000 242</v>
      </c>
      <c r="E981" s="128">
        <v>600000</v>
      </c>
      <c r="F981" s="129"/>
      <c r="G981" s="130">
        <v>600000</v>
      </c>
      <c r="H981" s="130"/>
      <c r="I981" s="130"/>
      <c r="J981" s="130">
        <v>100000</v>
      </c>
      <c r="K981" s="130">
        <v>500000</v>
      </c>
      <c r="L981" s="130"/>
      <c r="M981" s="130"/>
      <c r="N981" s="130">
        <v>100000</v>
      </c>
      <c r="O981" s="130"/>
      <c r="P981" s="130">
        <v>100000</v>
      </c>
      <c r="Q981" s="130"/>
      <c r="R981" s="130"/>
      <c r="S981" s="130">
        <v>100000</v>
      </c>
      <c r="T981" s="130"/>
      <c r="U981" s="130"/>
      <c r="V981" s="130"/>
    </row>
    <row r="982" spans="1:22" s="23" customFormat="1" ht="12.75">
      <c r="A982" s="131" t="s">
        <v>838</v>
      </c>
      <c r="B982" s="90">
        <v>200</v>
      </c>
      <c r="C982" s="90" t="s">
        <v>141</v>
      </c>
      <c r="D982" s="132" t="str">
        <f>IF(OR(LEFT(C982,5)="000 9",LEFT(C982,5)="000 7"),"X",C982)</f>
        <v>000 0804 0000000 000 250</v>
      </c>
      <c r="E982" s="128"/>
      <c r="F982" s="129"/>
      <c r="G982" s="130"/>
      <c r="H982" s="130">
        <v>1596000</v>
      </c>
      <c r="I982" s="130"/>
      <c r="J982" s="130"/>
      <c r="K982" s="130"/>
      <c r="L982" s="130">
        <v>1596000</v>
      </c>
      <c r="M982" s="130"/>
      <c r="N982" s="130"/>
      <c r="O982" s="130"/>
      <c r="P982" s="130"/>
      <c r="Q982" s="130">
        <v>746450</v>
      </c>
      <c r="R982" s="130"/>
      <c r="S982" s="130"/>
      <c r="T982" s="130"/>
      <c r="U982" s="130">
        <v>746450</v>
      </c>
      <c r="V982" s="130"/>
    </row>
    <row r="983" spans="1:22" s="23" customFormat="1" ht="33.75">
      <c r="A983" s="131" t="s">
        <v>840</v>
      </c>
      <c r="B983" s="90">
        <v>200</v>
      </c>
      <c r="C983" s="90" t="s">
        <v>142</v>
      </c>
      <c r="D983" s="132" t="str">
        <f>IF(OR(LEFT(C983,5)="000 9",LEFT(C983,5)="000 7"),"X",C983)</f>
        <v>000 0804 0000000 000 251</v>
      </c>
      <c r="E983" s="128"/>
      <c r="F983" s="129"/>
      <c r="G983" s="130"/>
      <c r="H983" s="130">
        <v>1596000</v>
      </c>
      <c r="I983" s="130"/>
      <c r="J983" s="130"/>
      <c r="K983" s="130"/>
      <c r="L983" s="130">
        <v>1596000</v>
      </c>
      <c r="M983" s="130"/>
      <c r="N983" s="130"/>
      <c r="O983" s="130"/>
      <c r="P983" s="130"/>
      <c r="Q983" s="130">
        <v>746450</v>
      </c>
      <c r="R983" s="130"/>
      <c r="S983" s="130"/>
      <c r="T983" s="130"/>
      <c r="U983" s="130">
        <v>746450</v>
      </c>
      <c r="V983" s="130"/>
    </row>
    <row r="984" spans="1:22" s="23" customFormat="1" ht="12.75">
      <c r="A984" s="131" t="s">
        <v>842</v>
      </c>
      <c r="B984" s="90">
        <v>200</v>
      </c>
      <c r="C984" s="90" t="s">
        <v>143</v>
      </c>
      <c r="D984" s="132" t="str">
        <f>IF(OR(LEFT(C984,5)="000 9",LEFT(C984,5)="000 7"),"X",C984)</f>
        <v>000 0804 0000000 000 260</v>
      </c>
      <c r="E984" s="128">
        <v>39355.58</v>
      </c>
      <c r="F984" s="129"/>
      <c r="G984" s="130">
        <v>39355.58</v>
      </c>
      <c r="H984" s="130"/>
      <c r="I984" s="130"/>
      <c r="J984" s="130"/>
      <c r="K984" s="130">
        <v>39355.58</v>
      </c>
      <c r="L984" s="130"/>
      <c r="M984" s="130"/>
      <c r="N984" s="130">
        <v>38395.6</v>
      </c>
      <c r="O984" s="130"/>
      <c r="P984" s="130">
        <v>38395.6</v>
      </c>
      <c r="Q984" s="130"/>
      <c r="R984" s="130"/>
      <c r="S984" s="130"/>
      <c r="T984" s="130">
        <v>38395.6</v>
      </c>
      <c r="U984" s="130"/>
      <c r="V984" s="130"/>
    </row>
    <row r="985" spans="1:22" s="23" customFormat="1" ht="22.5">
      <c r="A985" s="131" t="s">
        <v>844</v>
      </c>
      <c r="B985" s="90">
        <v>200</v>
      </c>
      <c r="C985" s="90" t="s">
        <v>144</v>
      </c>
      <c r="D985" s="132" t="str">
        <f>IF(OR(LEFT(C985,5)="000 9",LEFT(C985,5)="000 7"),"X",C985)</f>
        <v>000 0804 0000000 000 262</v>
      </c>
      <c r="E985" s="128">
        <v>39355.58</v>
      </c>
      <c r="F985" s="129"/>
      <c r="G985" s="130">
        <v>39355.58</v>
      </c>
      <c r="H985" s="130"/>
      <c r="I985" s="130"/>
      <c r="J985" s="130"/>
      <c r="K985" s="130">
        <v>39355.58</v>
      </c>
      <c r="L985" s="130"/>
      <c r="M985" s="130"/>
      <c r="N985" s="130">
        <v>38395.6</v>
      </c>
      <c r="O985" s="130"/>
      <c r="P985" s="130">
        <v>38395.6</v>
      </c>
      <c r="Q985" s="130"/>
      <c r="R985" s="130"/>
      <c r="S985" s="130"/>
      <c r="T985" s="130">
        <v>38395.6</v>
      </c>
      <c r="U985" s="130"/>
      <c r="V985" s="130"/>
    </row>
    <row r="986" spans="1:22" s="23" customFormat="1" ht="12.75">
      <c r="A986" s="131" t="s">
        <v>848</v>
      </c>
      <c r="B986" s="90">
        <v>200</v>
      </c>
      <c r="C986" s="90" t="s">
        <v>145</v>
      </c>
      <c r="D986" s="132" t="str">
        <f>IF(OR(LEFT(C986,5)="000 9",LEFT(C986,5)="000 7"),"X",C986)</f>
        <v>000 0804 0000000 000 290</v>
      </c>
      <c r="E986" s="128">
        <v>700620.7</v>
      </c>
      <c r="F986" s="129"/>
      <c r="G986" s="130">
        <v>700620.7</v>
      </c>
      <c r="H986" s="130"/>
      <c r="I986" s="130">
        <v>1</v>
      </c>
      <c r="J986" s="130">
        <v>12153</v>
      </c>
      <c r="K986" s="130">
        <v>410566.7</v>
      </c>
      <c r="L986" s="130">
        <v>277900</v>
      </c>
      <c r="M986" s="130"/>
      <c r="N986" s="130">
        <v>282957.19</v>
      </c>
      <c r="O986" s="130"/>
      <c r="P986" s="130">
        <v>282957.19</v>
      </c>
      <c r="Q986" s="130"/>
      <c r="R986" s="130">
        <v>0.06</v>
      </c>
      <c r="S986" s="130">
        <v>12153</v>
      </c>
      <c r="T986" s="130">
        <v>179125.57</v>
      </c>
      <c r="U986" s="130">
        <v>91678.56</v>
      </c>
      <c r="V986" s="130"/>
    </row>
    <row r="987" spans="1:22" s="23" customFormat="1" ht="12.75">
      <c r="A987" s="131" t="s">
        <v>850</v>
      </c>
      <c r="B987" s="90">
        <v>200</v>
      </c>
      <c r="C987" s="90" t="s">
        <v>146</v>
      </c>
      <c r="D987" s="132" t="str">
        <f>IF(OR(LEFT(C987,5)="000 9",LEFT(C987,5)="000 7"),"X",C987)</f>
        <v>000 0804 0000000 000 300</v>
      </c>
      <c r="E987" s="128">
        <v>1682536.53</v>
      </c>
      <c r="F987" s="129"/>
      <c r="G987" s="130">
        <v>1682536.53</v>
      </c>
      <c r="H987" s="130"/>
      <c r="I987" s="130">
        <v>38214</v>
      </c>
      <c r="J987" s="130">
        <v>98350</v>
      </c>
      <c r="K987" s="130">
        <v>1468492.53</v>
      </c>
      <c r="L987" s="130">
        <v>77480</v>
      </c>
      <c r="M987" s="130"/>
      <c r="N987" s="130">
        <v>665698.62</v>
      </c>
      <c r="O987" s="130"/>
      <c r="P987" s="130">
        <v>665698.62</v>
      </c>
      <c r="Q987" s="130"/>
      <c r="R987" s="130">
        <v>16697.37</v>
      </c>
      <c r="S987" s="130">
        <v>33158.65</v>
      </c>
      <c r="T987" s="130">
        <v>612842.6</v>
      </c>
      <c r="U987" s="130">
        <v>3000</v>
      </c>
      <c r="V987" s="130"/>
    </row>
    <row r="988" spans="1:22" s="23" customFormat="1" ht="22.5">
      <c r="A988" s="131" t="s">
        <v>852</v>
      </c>
      <c r="B988" s="90">
        <v>200</v>
      </c>
      <c r="C988" s="90" t="s">
        <v>147</v>
      </c>
      <c r="D988" s="132" t="str">
        <f>IF(OR(LEFT(C988,5)="000 9",LEFT(C988,5)="000 7"),"X",C988)</f>
        <v>000 0804 0000000 000 310</v>
      </c>
      <c r="E988" s="128">
        <v>372512.08</v>
      </c>
      <c r="F988" s="129"/>
      <c r="G988" s="130">
        <v>372512.08</v>
      </c>
      <c r="H988" s="130"/>
      <c r="I988" s="130"/>
      <c r="J988" s="130">
        <v>7913</v>
      </c>
      <c r="K988" s="130">
        <v>364599.08</v>
      </c>
      <c r="L988" s="130"/>
      <c r="M988" s="130"/>
      <c r="N988" s="130">
        <v>140295.96</v>
      </c>
      <c r="O988" s="130"/>
      <c r="P988" s="130">
        <v>140295.96</v>
      </c>
      <c r="Q988" s="130"/>
      <c r="R988" s="130"/>
      <c r="S988" s="130">
        <v>7912.96</v>
      </c>
      <c r="T988" s="130">
        <v>132383</v>
      </c>
      <c r="U988" s="130"/>
      <c r="V988" s="130"/>
    </row>
    <row r="989" spans="1:22" s="23" customFormat="1" ht="22.5">
      <c r="A989" s="131" t="s">
        <v>856</v>
      </c>
      <c r="B989" s="90">
        <v>200</v>
      </c>
      <c r="C989" s="90" t="s">
        <v>148</v>
      </c>
      <c r="D989" s="132" t="str">
        <f>IF(OR(LEFT(C989,5)="000 9",LEFT(C989,5)="000 7"),"X",C989)</f>
        <v>000 0804 0000000 000 340</v>
      </c>
      <c r="E989" s="128">
        <v>1310024.45</v>
      </c>
      <c r="F989" s="129"/>
      <c r="G989" s="130">
        <v>1310024.45</v>
      </c>
      <c r="H989" s="130"/>
      <c r="I989" s="130">
        <v>38214</v>
      </c>
      <c r="J989" s="130">
        <v>90437</v>
      </c>
      <c r="K989" s="130">
        <v>1103893.45</v>
      </c>
      <c r="L989" s="130">
        <v>77480</v>
      </c>
      <c r="M989" s="130"/>
      <c r="N989" s="130">
        <v>525402.66</v>
      </c>
      <c r="O989" s="130"/>
      <c r="P989" s="130">
        <v>525402.66</v>
      </c>
      <c r="Q989" s="130"/>
      <c r="R989" s="130">
        <v>16697.37</v>
      </c>
      <c r="S989" s="130">
        <v>25245.69</v>
      </c>
      <c r="T989" s="130">
        <v>480459.6</v>
      </c>
      <c r="U989" s="130">
        <v>3000</v>
      </c>
      <c r="V989" s="130"/>
    </row>
    <row r="990" spans="1:22" s="23" customFormat="1" ht="12.75">
      <c r="A990" s="131" t="s">
        <v>149</v>
      </c>
      <c r="B990" s="90">
        <v>200</v>
      </c>
      <c r="C990" s="90" t="s">
        <v>150</v>
      </c>
      <c r="D990" s="132" t="str">
        <f>IF(OR(LEFT(C990,5)="000 9",LEFT(C990,5)="000 7"),"X",C990)</f>
        <v>000 0900 0000000 000 000</v>
      </c>
      <c r="E990" s="128">
        <v>7500089452.21</v>
      </c>
      <c r="F990" s="129">
        <v>1820412700</v>
      </c>
      <c r="G990" s="130">
        <v>5669228248.21</v>
      </c>
      <c r="H990" s="130">
        <v>155920584.12</v>
      </c>
      <c r="I990" s="130">
        <v>4029026850</v>
      </c>
      <c r="J990" s="130">
        <v>827355835.62</v>
      </c>
      <c r="K990" s="130">
        <v>967926146.71</v>
      </c>
      <c r="L990" s="130">
        <v>840000</v>
      </c>
      <c r="M990" s="130">
        <v>3651273904</v>
      </c>
      <c r="N990" s="130">
        <v>3121997303.32</v>
      </c>
      <c r="O990" s="130">
        <v>758505125</v>
      </c>
      <c r="P990" s="130">
        <v>2081958678.62</v>
      </c>
      <c r="Q990" s="130">
        <v>73691703.51</v>
      </c>
      <c r="R990" s="130">
        <v>1531916906.15</v>
      </c>
      <c r="S990" s="130">
        <v>240966945.14</v>
      </c>
      <c r="T990" s="130">
        <v>381926530.84</v>
      </c>
      <c r="U990" s="130">
        <v>840000</v>
      </c>
      <c r="V990" s="130">
        <v>1798543749.7</v>
      </c>
    </row>
    <row r="991" spans="1:22" s="23" customFormat="1" ht="12.75">
      <c r="A991" s="131" t="s">
        <v>808</v>
      </c>
      <c r="B991" s="90">
        <v>200</v>
      </c>
      <c r="C991" s="90" t="s">
        <v>151</v>
      </c>
      <c r="D991" s="132" t="str">
        <f>IF(OR(LEFT(C991,5)="000 9",LEFT(C991,5)="000 7"),"X",C991)</f>
        <v>000 0900 0000000 000 200</v>
      </c>
      <c r="E991" s="128">
        <v>6630252604.04</v>
      </c>
      <c r="F991" s="129">
        <v>1820412700</v>
      </c>
      <c r="G991" s="130">
        <v>4799391400.04</v>
      </c>
      <c r="H991" s="130">
        <v>155920584.12</v>
      </c>
      <c r="I991" s="130">
        <v>3668734400.39</v>
      </c>
      <c r="J991" s="130">
        <v>545539620.49</v>
      </c>
      <c r="K991" s="130">
        <v>740197963.28</v>
      </c>
      <c r="L991" s="130">
        <v>840000</v>
      </c>
      <c r="M991" s="130">
        <v>3651273904</v>
      </c>
      <c r="N991" s="130">
        <v>2869173002.89</v>
      </c>
      <c r="O991" s="130">
        <v>758505125</v>
      </c>
      <c r="P991" s="130">
        <v>1829134378.19</v>
      </c>
      <c r="Q991" s="130">
        <v>73691703.51</v>
      </c>
      <c r="R991" s="130">
        <v>1448362318.05</v>
      </c>
      <c r="S991" s="130">
        <v>173904484.28</v>
      </c>
      <c r="T991" s="130">
        <v>279719279.37</v>
      </c>
      <c r="U991" s="130">
        <v>840000</v>
      </c>
      <c r="V991" s="130">
        <v>1798543749.7</v>
      </c>
    </row>
    <row r="992" spans="1:22" s="23" customFormat="1" ht="22.5">
      <c r="A992" s="131" t="s">
        <v>810</v>
      </c>
      <c r="B992" s="90">
        <v>200</v>
      </c>
      <c r="C992" s="90" t="s">
        <v>152</v>
      </c>
      <c r="D992" s="132" t="str">
        <f>IF(OR(LEFT(C992,5)="000 9",LEFT(C992,5)="000 7"),"X",C992)</f>
        <v>000 0900 0000000 000 210</v>
      </c>
      <c r="E992" s="128">
        <v>921372762.74</v>
      </c>
      <c r="F992" s="129"/>
      <c r="G992" s="130">
        <v>921372762.74</v>
      </c>
      <c r="H992" s="130"/>
      <c r="I992" s="130">
        <v>102994027.34</v>
      </c>
      <c r="J992" s="130">
        <v>370593380.49</v>
      </c>
      <c r="K992" s="130">
        <v>447785354.91</v>
      </c>
      <c r="L992" s="130"/>
      <c r="M992" s="130"/>
      <c r="N992" s="130">
        <v>310115364.45</v>
      </c>
      <c r="O992" s="130"/>
      <c r="P992" s="130">
        <v>310115364.45</v>
      </c>
      <c r="Q992" s="130"/>
      <c r="R992" s="130">
        <v>34381620.27</v>
      </c>
      <c r="S992" s="130">
        <v>115369752.75</v>
      </c>
      <c r="T992" s="130">
        <v>160363991.43</v>
      </c>
      <c r="U992" s="130"/>
      <c r="V992" s="130"/>
    </row>
    <row r="993" spans="1:22" s="23" customFormat="1" ht="12.75">
      <c r="A993" s="131" t="s">
        <v>812</v>
      </c>
      <c r="B993" s="90">
        <v>200</v>
      </c>
      <c r="C993" s="90" t="s">
        <v>153</v>
      </c>
      <c r="D993" s="132" t="str">
        <f>IF(OR(LEFT(C993,5)="000 9",LEFT(C993,5)="000 7"),"X",C993)</f>
        <v>000 0900 0000000 000 211</v>
      </c>
      <c r="E993" s="128">
        <v>684156924.76</v>
      </c>
      <c r="F993" s="129"/>
      <c r="G993" s="130">
        <v>684156924.76</v>
      </c>
      <c r="H993" s="130"/>
      <c r="I993" s="130">
        <v>76013757</v>
      </c>
      <c r="J993" s="130">
        <v>276507681.07</v>
      </c>
      <c r="K993" s="130">
        <v>331635486.69</v>
      </c>
      <c r="L993" s="130"/>
      <c r="M993" s="130"/>
      <c r="N993" s="130">
        <v>234709706.93</v>
      </c>
      <c r="O993" s="130"/>
      <c r="P993" s="130">
        <v>234709706.93</v>
      </c>
      <c r="Q993" s="130"/>
      <c r="R993" s="130">
        <v>26276732.32</v>
      </c>
      <c r="S993" s="130">
        <v>87913323.05</v>
      </c>
      <c r="T993" s="130">
        <v>120519651.56</v>
      </c>
      <c r="U993" s="130"/>
      <c r="V993" s="130"/>
    </row>
    <row r="994" spans="1:22" s="23" customFormat="1" ht="12.75">
      <c r="A994" s="131" t="s">
        <v>814</v>
      </c>
      <c r="B994" s="90">
        <v>200</v>
      </c>
      <c r="C994" s="90" t="s">
        <v>154</v>
      </c>
      <c r="D994" s="132" t="str">
        <f>IF(OR(LEFT(C994,5)="000 9",LEFT(C994,5)="000 7"),"X",C994)</f>
        <v>000 0900 0000000 000 212</v>
      </c>
      <c r="E994" s="128">
        <v>7913126.27</v>
      </c>
      <c r="F994" s="129"/>
      <c r="G994" s="130">
        <v>7913126.27</v>
      </c>
      <c r="H994" s="130"/>
      <c r="I994" s="130">
        <v>1309449.89</v>
      </c>
      <c r="J994" s="130">
        <v>266900</v>
      </c>
      <c r="K994" s="130">
        <v>6336776.38</v>
      </c>
      <c r="L994" s="130"/>
      <c r="M994" s="130"/>
      <c r="N994" s="130">
        <v>2107675.2</v>
      </c>
      <c r="O994" s="130"/>
      <c r="P994" s="130">
        <v>2107675.2</v>
      </c>
      <c r="Q994" s="130"/>
      <c r="R994" s="130">
        <v>5500</v>
      </c>
      <c r="S994" s="130">
        <v>83922.02</v>
      </c>
      <c r="T994" s="130">
        <v>2018253.18</v>
      </c>
      <c r="U994" s="130"/>
      <c r="V994" s="130"/>
    </row>
    <row r="995" spans="1:22" s="23" customFormat="1" ht="12.75">
      <c r="A995" s="131" t="s">
        <v>816</v>
      </c>
      <c r="B995" s="90">
        <v>200</v>
      </c>
      <c r="C995" s="90" t="s">
        <v>155</v>
      </c>
      <c r="D995" s="132" t="str">
        <f>IF(OR(LEFT(C995,5)="000 9",LEFT(C995,5)="000 7"),"X",C995)</f>
        <v>000 0900 0000000 000 213</v>
      </c>
      <c r="E995" s="128">
        <v>229302711.71</v>
      </c>
      <c r="F995" s="129"/>
      <c r="G995" s="130">
        <v>229302711.71</v>
      </c>
      <c r="H995" s="130"/>
      <c r="I995" s="130">
        <v>25670820.45</v>
      </c>
      <c r="J995" s="130">
        <v>93818799.42</v>
      </c>
      <c r="K995" s="130">
        <v>109813091.84</v>
      </c>
      <c r="L995" s="130"/>
      <c r="M995" s="130"/>
      <c r="N995" s="130">
        <v>73297982.32</v>
      </c>
      <c r="O995" s="130"/>
      <c r="P995" s="130">
        <v>73297982.32</v>
      </c>
      <c r="Q995" s="130"/>
      <c r="R995" s="130">
        <v>8099387.95</v>
      </c>
      <c r="S995" s="130">
        <v>27372507.68</v>
      </c>
      <c r="T995" s="130">
        <v>37826086.69</v>
      </c>
      <c r="U995" s="130"/>
      <c r="V995" s="130"/>
    </row>
    <row r="996" spans="1:22" s="23" customFormat="1" ht="12.75">
      <c r="A996" s="131" t="s">
        <v>818</v>
      </c>
      <c r="B996" s="90">
        <v>200</v>
      </c>
      <c r="C996" s="90" t="s">
        <v>156</v>
      </c>
      <c r="D996" s="132" t="str">
        <f>IF(OR(LEFT(C996,5)="000 9",LEFT(C996,5)="000 7"),"X",C996)</f>
        <v>000 0900 0000000 000 220</v>
      </c>
      <c r="E996" s="128">
        <v>666552400.72</v>
      </c>
      <c r="F996" s="129"/>
      <c r="G996" s="130">
        <v>666552400.72</v>
      </c>
      <c r="H996" s="130"/>
      <c r="I996" s="130">
        <v>251376264.52</v>
      </c>
      <c r="J996" s="130">
        <v>162771800</v>
      </c>
      <c r="K996" s="130">
        <v>252404336.2</v>
      </c>
      <c r="L996" s="130"/>
      <c r="M996" s="130"/>
      <c r="N996" s="130">
        <v>176518519.26</v>
      </c>
      <c r="O996" s="130"/>
      <c r="P996" s="130">
        <v>176518519.26</v>
      </c>
      <c r="Q996" s="130"/>
      <c r="R996" s="130">
        <v>12712118.62</v>
      </c>
      <c r="S996" s="130">
        <v>53836740.56</v>
      </c>
      <c r="T996" s="130">
        <v>109969660.08</v>
      </c>
      <c r="U996" s="130"/>
      <c r="V996" s="130"/>
    </row>
    <row r="997" spans="1:22" s="23" customFormat="1" ht="12.75">
      <c r="A997" s="131" t="s">
        <v>820</v>
      </c>
      <c r="B997" s="90">
        <v>200</v>
      </c>
      <c r="C997" s="90" t="s">
        <v>157</v>
      </c>
      <c r="D997" s="132" t="str">
        <f>IF(OR(LEFT(C997,5)="000 9",LEFT(C997,5)="000 7"),"X",C997)</f>
        <v>000 0900 0000000 000 221</v>
      </c>
      <c r="E997" s="128">
        <v>7010955.11</v>
      </c>
      <c r="F997" s="129"/>
      <c r="G997" s="130">
        <v>7010955.11</v>
      </c>
      <c r="H997" s="130"/>
      <c r="I997" s="130">
        <v>1659000</v>
      </c>
      <c r="J997" s="130">
        <v>1837800</v>
      </c>
      <c r="K997" s="130">
        <v>3514155.11</v>
      </c>
      <c r="L997" s="130"/>
      <c r="M997" s="130"/>
      <c r="N997" s="130">
        <v>2300485.44</v>
      </c>
      <c r="O997" s="130"/>
      <c r="P997" s="130">
        <v>2300485.44</v>
      </c>
      <c r="Q997" s="130"/>
      <c r="R997" s="130">
        <v>297459.36</v>
      </c>
      <c r="S997" s="130">
        <v>693190.41</v>
      </c>
      <c r="T997" s="130">
        <v>1309835.67</v>
      </c>
      <c r="U997" s="130"/>
      <c r="V997" s="130"/>
    </row>
    <row r="998" spans="1:22" s="23" customFormat="1" ht="12.75">
      <c r="A998" s="131" t="s">
        <v>822</v>
      </c>
      <c r="B998" s="90">
        <v>200</v>
      </c>
      <c r="C998" s="90" t="s">
        <v>158</v>
      </c>
      <c r="D998" s="132" t="str">
        <f>IF(OR(LEFT(C998,5)="000 9",LEFT(C998,5)="000 7"),"X",C998)</f>
        <v>000 0900 0000000 000 222</v>
      </c>
      <c r="E998" s="128">
        <v>2103711.54</v>
      </c>
      <c r="F998" s="129"/>
      <c r="G998" s="130">
        <v>2103711.54</v>
      </c>
      <c r="H998" s="130"/>
      <c r="I998" s="130">
        <v>99128</v>
      </c>
      <c r="J998" s="130">
        <v>535963.55</v>
      </c>
      <c r="K998" s="130">
        <v>1468619.99</v>
      </c>
      <c r="L998" s="130"/>
      <c r="M998" s="130"/>
      <c r="N998" s="130">
        <v>1001124.4</v>
      </c>
      <c r="O998" s="130"/>
      <c r="P998" s="130">
        <v>1001124.4</v>
      </c>
      <c r="Q998" s="130"/>
      <c r="R998" s="130">
        <v>1701.25</v>
      </c>
      <c r="S998" s="130">
        <v>186043.25</v>
      </c>
      <c r="T998" s="130">
        <v>813379.9</v>
      </c>
      <c r="U998" s="130"/>
      <c r="V998" s="130"/>
    </row>
    <row r="999" spans="1:22" s="23" customFormat="1" ht="12.75">
      <c r="A999" s="131" t="s">
        <v>824</v>
      </c>
      <c r="B999" s="90">
        <v>200</v>
      </c>
      <c r="C999" s="90" t="s">
        <v>159</v>
      </c>
      <c r="D999" s="132" t="str">
        <f>IF(OR(LEFT(C999,5)="000 9",LEFT(C999,5)="000 7"),"X",C999)</f>
        <v>000 0900 0000000 000 223</v>
      </c>
      <c r="E999" s="128">
        <v>206581016.64</v>
      </c>
      <c r="F999" s="129"/>
      <c r="G999" s="130">
        <v>206581016.64</v>
      </c>
      <c r="H999" s="130"/>
      <c r="I999" s="130">
        <v>4919900</v>
      </c>
      <c r="J999" s="130">
        <v>69281841.19</v>
      </c>
      <c r="K999" s="130">
        <v>132379275.45</v>
      </c>
      <c r="L999" s="130"/>
      <c r="M999" s="130"/>
      <c r="N999" s="130">
        <v>110086239.98</v>
      </c>
      <c r="O999" s="130"/>
      <c r="P999" s="130">
        <v>110086239.98</v>
      </c>
      <c r="Q999" s="130"/>
      <c r="R999" s="130">
        <v>1946273.79</v>
      </c>
      <c r="S999" s="130">
        <v>35596202.93</v>
      </c>
      <c r="T999" s="130">
        <v>72543763.26</v>
      </c>
      <c r="U999" s="130"/>
      <c r="V999" s="130"/>
    </row>
    <row r="1000" spans="1:22" s="23" customFormat="1" ht="22.5">
      <c r="A1000" s="131" t="s">
        <v>826</v>
      </c>
      <c r="B1000" s="90">
        <v>200</v>
      </c>
      <c r="C1000" s="90" t="s">
        <v>160</v>
      </c>
      <c r="D1000" s="132" t="str">
        <f>IF(OR(LEFT(C1000,5)="000 9",LEFT(C1000,5)="000 7"),"X",C1000)</f>
        <v>000 0900 0000000 000 224</v>
      </c>
      <c r="E1000" s="128">
        <v>4115548.76</v>
      </c>
      <c r="F1000" s="129"/>
      <c r="G1000" s="130">
        <v>4115548.76</v>
      </c>
      <c r="H1000" s="130"/>
      <c r="I1000" s="130"/>
      <c r="J1000" s="130">
        <v>1864400</v>
      </c>
      <c r="K1000" s="130">
        <v>2251148.76</v>
      </c>
      <c r="L1000" s="130"/>
      <c r="M1000" s="130"/>
      <c r="N1000" s="130">
        <v>1595853.7</v>
      </c>
      <c r="O1000" s="130"/>
      <c r="P1000" s="130">
        <v>1595853.7</v>
      </c>
      <c r="Q1000" s="130"/>
      <c r="R1000" s="130"/>
      <c r="S1000" s="130">
        <v>731772</v>
      </c>
      <c r="T1000" s="130">
        <v>864081.7</v>
      </c>
      <c r="U1000" s="130"/>
      <c r="V1000" s="130"/>
    </row>
    <row r="1001" spans="1:22" s="23" customFormat="1" ht="22.5">
      <c r="A1001" s="131" t="s">
        <v>828</v>
      </c>
      <c r="B1001" s="90">
        <v>200</v>
      </c>
      <c r="C1001" s="90" t="s">
        <v>161</v>
      </c>
      <c r="D1001" s="132" t="str">
        <f>IF(OR(LEFT(C1001,5)="000 9",LEFT(C1001,5)="000 7"),"X",C1001)</f>
        <v>000 0900 0000000 000 225</v>
      </c>
      <c r="E1001" s="128">
        <v>120639378.62</v>
      </c>
      <c r="F1001" s="129"/>
      <c r="G1001" s="130">
        <v>120639378.62</v>
      </c>
      <c r="H1001" s="130"/>
      <c r="I1001" s="130">
        <v>4525847.24</v>
      </c>
      <c r="J1001" s="130">
        <v>42816251.35</v>
      </c>
      <c r="K1001" s="130">
        <v>73297280.03</v>
      </c>
      <c r="L1001" s="130"/>
      <c r="M1001" s="130"/>
      <c r="N1001" s="130">
        <v>19305827.92</v>
      </c>
      <c r="O1001" s="130"/>
      <c r="P1001" s="130">
        <v>19305827.92</v>
      </c>
      <c r="Q1001" s="130"/>
      <c r="R1001" s="130">
        <v>294849.26</v>
      </c>
      <c r="S1001" s="130">
        <v>4151205.13</v>
      </c>
      <c r="T1001" s="130">
        <v>14859773.53</v>
      </c>
      <c r="U1001" s="130"/>
      <c r="V1001" s="130"/>
    </row>
    <row r="1002" spans="1:22" s="23" customFormat="1" ht="12.75">
      <c r="A1002" s="131" t="s">
        <v>830</v>
      </c>
      <c r="B1002" s="90">
        <v>200</v>
      </c>
      <c r="C1002" s="90" t="s">
        <v>162</v>
      </c>
      <c r="D1002" s="132" t="str">
        <f>IF(OR(LEFT(C1002,5)="000 9",LEFT(C1002,5)="000 7"),"X",C1002)</f>
        <v>000 0900 0000000 000 226</v>
      </c>
      <c r="E1002" s="128">
        <v>326101790.05</v>
      </c>
      <c r="F1002" s="129"/>
      <c r="G1002" s="130">
        <v>326101790.05</v>
      </c>
      <c r="H1002" s="130"/>
      <c r="I1002" s="130">
        <v>240172389.28</v>
      </c>
      <c r="J1002" s="130">
        <v>46435543.91</v>
      </c>
      <c r="K1002" s="130">
        <v>39493856.86</v>
      </c>
      <c r="L1002" s="130"/>
      <c r="M1002" s="130"/>
      <c r="N1002" s="130">
        <v>42228987.82</v>
      </c>
      <c r="O1002" s="130"/>
      <c r="P1002" s="130">
        <v>42228987.82</v>
      </c>
      <c r="Q1002" s="130"/>
      <c r="R1002" s="130">
        <v>10171834.96</v>
      </c>
      <c r="S1002" s="130">
        <v>12478326.84</v>
      </c>
      <c r="T1002" s="130">
        <v>19578826.02</v>
      </c>
      <c r="U1002" s="130"/>
      <c r="V1002" s="130"/>
    </row>
    <row r="1003" spans="1:22" s="23" customFormat="1" ht="22.5">
      <c r="A1003" s="131" t="s">
        <v>832</v>
      </c>
      <c r="B1003" s="90">
        <v>200</v>
      </c>
      <c r="C1003" s="90" t="s">
        <v>163</v>
      </c>
      <c r="D1003" s="132" t="str">
        <f>IF(OR(LEFT(C1003,5)="000 9",LEFT(C1003,5)="000 7"),"X",C1003)</f>
        <v>000 0900 0000000 000 240</v>
      </c>
      <c r="E1003" s="128">
        <v>1129894343.13</v>
      </c>
      <c r="F1003" s="129"/>
      <c r="G1003" s="130">
        <v>1129894343.13</v>
      </c>
      <c r="H1003" s="130"/>
      <c r="I1003" s="130">
        <v>1129884343.13</v>
      </c>
      <c r="J1003" s="130"/>
      <c r="K1003" s="130">
        <v>10000</v>
      </c>
      <c r="L1003" s="130"/>
      <c r="M1003" s="130"/>
      <c r="N1003" s="130">
        <v>417378177.13</v>
      </c>
      <c r="O1003" s="130"/>
      <c r="P1003" s="130">
        <v>417378177.13</v>
      </c>
      <c r="Q1003" s="130"/>
      <c r="R1003" s="130">
        <v>417378177.13</v>
      </c>
      <c r="S1003" s="130"/>
      <c r="T1003" s="130"/>
      <c r="U1003" s="130"/>
      <c r="V1003" s="130"/>
    </row>
    <row r="1004" spans="1:22" s="23" customFormat="1" ht="33.75">
      <c r="A1004" s="131" t="s">
        <v>834</v>
      </c>
      <c r="B1004" s="90">
        <v>200</v>
      </c>
      <c r="C1004" s="90" t="s">
        <v>164</v>
      </c>
      <c r="D1004" s="132" t="str">
        <f>IF(OR(LEFT(C1004,5)="000 9",LEFT(C1004,5)="000 7"),"X",C1004)</f>
        <v>000 0900 0000000 000 241</v>
      </c>
      <c r="E1004" s="128">
        <v>1129894343.13</v>
      </c>
      <c r="F1004" s="129"/>
      <c r="G1004" s="130">
        <v>1129894343.13</v>
      </c>
      <c r="H1004" s="130"/>
      <c r="I1004" s="130">
        <v>1129884343.13</v>
      </c>
      <c r="J1004" s="130"/>
      <c r="K1004" s="130">
        <v>10000</v>
      </c>
      <c r="L1004" s="130"/>
      <c r="M1004" s="130"/>
      <c r="N1004" s="130">
        <v>417378177.13</v>
      </c>
      <c r="O1004" s="130"/>
      <c r="P1004" s="130">
        <v>417378177.13</v>
      </c>
      <c r="Q1004" s="130"/>
      <c r="R1004" s="130">
        <v>417378177.13</v>
      </c>
      <c r="S1004" s="130"/>
      <c r="T1004" s="130"/>
      <c r="U1004" s="130"/>
      <c r="V1004" s="130"/>
    </row>
    <row r="1005" spans="1:22" s="23" customFormat="1" ht="12.75">
      <c r="A1005" s="131" t="s">
        <v>838</v>
      </c>
      <c r="B1005" s="90">
        <v>200</v>
      </c>
      <c r="C1005" s="90" t="s">
        <v>165</v>
      </c>
      <c r="D1005" s="132" t="str">
        <f>IF(OR(LEFT(C1005,5)="000 9",LEFT(C1005,5)="000 7"),"X",C1005)</f>
        <v>000 0900 0000000 000 250</v>
      </c>
      <c r="E1005" s="128">
        <v>3017333.88</v>
      </c>
      <c r="F1005" s="129">
        <v>1820412700</v>
      </c>
      <c r="G1005" s="130">
        <v>1823430033.88</v>
      </c>
      <c r="H1005" s="130">
        <v>155920584.12</v>
      </c>
      <c r="I1005" s="130">
        <v>1978510618</v>
      </c>
      <c r="J1005" s="130"/>
      <c r="K1005" s="130"/>
      <c r="L1005" s="130">
        <v>840000</v>
      </c>
      <c r="M1005" s="130"/>
      <c r="N1005" s="130">
        <v>16521</v>
      </c>
      <c r="O1005" s="130">
        <v>758505125</v>
      </c>
      <c r="P1005" s="130">
        <v>758521646</v>
      </c>
      <c r="Q1005" s="130">
        <v>73691703.51</v>
      </c>
      <c r="R1005" s="130">
        <v>831373349.51</v>
      </c>
      <c r="S1005" s="130"/>
      <c r="T1005" s="130"/>
      <c r="U1005" s="130">
        <v>840000</v>
      </c>
      <c r="V1005" s="130"/>
    </row>
    <row r="1006" spans="1:22" s="23" customFormat="1" ht="33.75">
      <c r="A1006" s="131" t="s">
        <v>840</v>
      </c>
      <c r="B1006" s="90">
        <v>200</v>
      </c>
      <c r="C1006" s="90" t="s">
        <v>166</v>
      </c>
      <c r="D1006" s="132" t="str">
        <f>IF(OR(LEFT(C1006,5)="000 9",LEFT(C1006,5)="000 7"),"X",C1006)</f>
        <v>000 0900 0000000 000 251</v>
      </c>
      <c r="E1006" s="128">
        <v>3017333.88</v>
      </c>
      <c r="F1006" s="129">
        <v>1820412700</v>
      </c>
      <c r="G1006" s="130">
        <v>1823430033.88</v>
      </c>
      <c r="H1006" s="130">
        <v>155920584.12</v>
      </c>
      <c r="I1006" s="130">
        <v>1978510618</v>
      </c>
      <c r="J1006" s="130"/>
      <c r="K1006" s="130"/>
      <c r="L1006" s="130">
        <v>840000</v>
      </c>
      <c r="M1006" s="130"/>
      <c r="N1006" s="130">
        <v>16521</v>
      </c>
      <c r="O1006" s="130">
        <v>758505125</v>
      </c>
      <c r="P1006" s="130">
        <v>758521646</v>
      </c>
      <c r="Q1006" s="130">
        <v>73691703.51</v>
      </c>
      <c r="R1006" s="130">
        <v>831373349.51</v>
      </c>
      <c r="S1006" s="130"/>
      <c r="T1006" s="130"/>
      <c r="U1006" s="130">
        <v>840000</v>
      </c>
      <c r="V1006" s="130"/>
    </row>
    <row r="1007" spans="1:22" s="23" customFormat="1" ht="12.75">
      <c r="A1007" s="131" t="s">
        <v>842</v>
      </c>
      <c r="B1007" s="90">
        <v>200</v>
      </c>
      <c r="C1007" s="90" t="s">
        <v>167</v>
      </c>
      <c r="D1007" s="132" t="str">
        <f>IF(OR(LEFT(C1007,5)="000 9",LEFT(C1007,5)="000 7"),"X",C1007)</f>
        <v>000 0900 0000000 000 260</v>
      </c>
      <c r="E1007" s="128">
        <v>3861014382.86</v>
      </c>
      <c r="F1007" s="129"/>
      <c r="G1007" s="130">
        <v>209740478.86</v>
      </c>
      <c r="H1007" s="130"/>
      <c r="I1007" s="130">
        <v>190739248.4</v>
      </c>
      <c r="J1007" s="130">
        <v>1800000</v>
      </c>
      <c r="K1007" s="130">
        <v>17201230.46</v>
      </c>
      <c r="L1007" s="130"/>
      <c r="M1007" s="130">
        <v>3651273904</v>
      </c>
      <c r="N1007" s="130">
        <v>1951079268.24</v>
      </c>
      <c r="O1007" s="130"/>
      <c r="P1007" s="130">
        <v>152535518.54</v>
      </c>
      <c r="Q1007" s="130"/>
      <c r="R1007" s="130">
        <v>146745284.19</v>
      </c>
      <c r="S1007" s="130"/>
      <c r="T1007" s="130">
        <v>5790234.35</v>
      </c>
      <c r="U1007" s="130"/>
      <c r="V1007" s="130">
        <v>1798543749.7</v>
      </c>
    </row>
    <row r="1008" spans="1:22" s="23" customFormat="1" ht="33.75">
      <c r="A1008" s="131" t="s">
        <v>168</v>
      </c>
      <c r="B1008" s="90">
        <v>200</v>
      </c>
      <c r="C1008" s="90" t="s">
        <v>169</v>
      </c>
      <c r="D1008" s="132" t="str">
        <f>IF(OR(LEFT(C1008,5)="000 9",LEFT(C1008,5)="000 7"),"X",C1008)</f>
        <v>000 0900 0000000 000 261</v>
      </c>
      <c r="E1008" s="128">
        <v>3651273904</v>
      </c>
      <c r="F1008" s="129"/>
      <c r="G1008" s="130"/>
      <c r="H1008" s="130"/>
      <c r="I1008" s="130"/>
      <c r="J1008" s="130"/>
      <c r="K1008" s="130"/>
      <c r="L1008" s="130"/>
      <c r="M1008" s="130">
        <v>3651273904</v>
      </c>
      <c r="N1008" s="130">
        <v>1798543749.7</v>
      </c>
      <c r="O1008" s="130"/>
      <c r="P1008" s="130"/>
      <c r="Q1008" s="130"/>
      <c r="R1008" s="130"/>
      <c r="S1008" s="130"/>
      <c r="T1008" s="130"/>
      <c r="U1008" s="130"/>
      <c r="V1008" s="130">
        <v>1798543749.7</v>
      </c>
    </row>
    <row r="1009" spans="1:22" s="23" customFormat="1" ht="22.5">
      <c r="A1009" s="131" t="s">
        <v>844</v>
      </c>
      <c r="B1009" s="90">
        <v>200</v>
      </c>
      <c r="C1009" s="90" t="s">
        <v>170</v>
      </c>
      <c r="D1009" s="132" t="str">
        <f>IF(OR(LEFT(C1009,5)="000 9",LEFT(C1009,5)="000 7"),"X",C1009)</f>
        <v>000 0900 0000000 000 262</v>
      </c>
      <c r="E1009" s="128">
        <v>209740478.86</v>
      </c>
      <c r="F1009" s="129"/>
      <c r="G1009" s="130">
        <v>209740478.86</v>
      </c>
      <c r="H1009" s="130"/>
      <c r="I1009" s="130">
        <v>190739248.4</v>
      </c>
      <c r="J1009" s="130">
        <v>1800000</v>
      </c>
      <c r="K1009" s="130">
        <v>17201230.46</v>
      </c>
      <c r="L1009" s="130"/>
      <c r="M1009" s="130"/>
      <c r="N1009" s="130">
        <v>152535518.54</v>
      </c>
      <c r="O1009" s="130"/>
      <c r="P1009" s="130">
        <v>152535518.54</v>
      </c>
      <c r="Q1009" s="130"/>
      <c r="R1009" s="130">
        <v>146745284.19</v>
      </c>
      <c r="S1009" s="130"/>
      <c r="T1009" s="130">
        <v>5790234.35</v>
      </c>
      <c r="U1009" s="130"/>
      <c r="V1009" s="130"/>
    </row>
    <row r="1010" spans="1:22" s="23" customFormat="1" ht="12.75">
      <c r="A1010" s="131" t="s">
        <v>848</v>
      </c>
      <c r="B1010" s="90">
        <v>200</v>
      </c>
      <c r="C1010" s="90" t="s">
        <v>171</v>
      </c>
      <c r="D1010" s="132" t="str">
        <f>IF(OR(LEFT(C1010,5)="000 9",LEFT(C1010,5)="000 7"),"X",C1010)</f>
        <v>000 0900 0000000 000 290</v>
      </c>
      <c r="E1010" s="128">
        <v>48401380.71</v>
      </c>
      <c r="F1010" s="129"/>
      <c r="G1010" s="130">
        <v>48401380.71</v>
      </c>
      <c r="H1010" s="130"/>
      <c r="I1010" s="130">
        <v>15229899</v>
      </c>
      <c r="J1010" s="130">
        <v>10374440</v>
      </c>
      <c r="K1010" s="130">
        <v>22797041.71</v>
      </c>
      <c r="L1010" s="130"/>
      <c r="M1010" s="130"/>
      <c r="N1010" s="130">
        <v>14065152.81</v>
      </c>
      <c r="O1010" s="130"/>
      <c r="P1010" s="130">
        <v>14065152.81</v>
      </c>
      <c r="Q1010" s="130"/>
      <c r="R1010" s="130">
        <v>5771768.33</v>
      </c>
      <c r="S1010" s="130">
        <v>4697990.97</v>
      </c>
      <c r="T1010" s="130">
        <v>3595393.51</v>
      </c>
      <c r="U1010" s="130"/>
      <c r="V1010" s="130"/>
    </row>
    <row r="1011" spans="1:22" s="23" customFormat="1" ht="12.75">
      <c r="A1011" s="131" t="s">
        <v>850</v>
      </c>
      <c r="B1011" s="90">
        <v>200</v>
      </c>
      <c r="C1011" s="90" t="s">
        <v>172</v>
      </c>
      <c r="D1011" s="132" t="str">
        <f>IF(OR(LEFT(C1011,5)="000 9",LEFT(C1011,5)="000 7"),"X",C1011)</f>
        <v>000 0900 0000000 000 300</v>
      </c>
      <c r="E1011" s="128">
        <v>869836848.17</v>
      </c>
      <c r="F1011" s="129"/>
      <c r="G1011" s="130">
        <v>869836848.17</v>
      </c>
      <c r="H1011" s="130"/>
      <c r="I1011" s="130">
        <v>360292449.61</v>
      </c>
      <c r="J1011" s="130">
        <v>281816215.13</v>
      </c>
      <c r="K1011" s="130">
        <v>227728183.43</v>
      </c>
      <c r="L1011" s="130"/>
      <c r="M1011" s="130"/>
      <c r="N1011" s="130">
        <v>252824300.43</v>
      </c>
      <c r="O1011" s="130"/>
      <c r="P1011" s="130">
        <v>252824300.43</v>
      </c>
      <c r="Q1011" s="130"/>
      <c r="R1011" s="130">
        <v>83554588.1</v>
      </c>
      <c r="S1011" s="130">
        <v>67062460.86</v>
      </c>
      <c r="T1011" s="130">
        <v>102207251.47</v>
      </c>
      <c r="U1011" s="130"/>
      <c r="V1011" s="130"/>
    </row>
    <row r="1012" spans="1:22" s="23" customFormat="1" ht="22.5">
      <c r="A1012" s="131" t="s">
        <v>852</v>
      </c>
      <c r="B1012" s="90">
        <v>200</v>
      </c>
      <c r="C1012" s="90" t="s">
        <v>173</v>
      </c>
      <c r="D1012" s="132" t="str">
        <f>IF(OR(LEFT(C1012,5)="000 9",LEFT(C1012,5)="000 7"),"X",C1012)</f>
        <v>000 0900 0000000 000 310</v>
      </c>
      <c r="E1012" s="128">
        <v>327759699.54</v>
      </c>
      <c r="F1012" s="129"/>
      <c r="G1012" s="130">
        <v>327759699.54</v>
      </c>
      <c r="H1012" s="130"/>
      <c r="I1012" s="130">
        <v>156495153.06</v>
      </c>
      <c r="J1012" s="130">
        <v>91447589</v>
      </c>
      <c r="K1012" s="130">
        <v>79816957.48</v>
      </c>
      <c r="L1012" s="130"/>
      <c r="M1012" s="130"/>
      <c r="N1012" s="130">
        <v>62348027.47</v>
      </c>
      <c r="O1012" s="130"/>
      <c r="P1012" s="130">
        <v>62348027.47</v>
      </c>
      <c r="Q1012" s="130"/>
      <c r="R1012" s="130">
        <v>18372814.36</v>
      </c>
      <c r="S1012" s="130">
        <v>4245656.98</v>
      </c>
      <c r="T1012" s="130">
        <v>39729556.13</v>
      </c>
      <c r="U1012" s="130"/>
      <c r="V1012" s="130"/>
    </row>
    <row r="1013" spans="1:22" s="23" customFormat="1" ht="22.5">
      <c r="A1013" s="131" t="s">
        <v>856</v>
      </c>
      <c r="B1013" s="90">
        <v>200</v>
      </c>
      <c r="C1013" s="90" t="s">
        <v>174</v>
      </c>
      <c r="D1013" s="132" t="str">
        <f>IF(OR(LEFT(C1013,5)="000 9",LEFT(C1013,5)="000 7"),"X",C1013)</f>
        <v>000 0900 0000000 000 340</v>
      </c>
      <c r="E1013" s="128">
        <v>542077148.63</v>
      </c>
      <c r="F1013" s="129"/>
      <c r="G1013" s="130">
        <v>542077148.63</v>
      </c>
      <c r="H1013" s="130"/>
      <c r="I1013" s="130">
        <v>203797296.55</v>
      </c>
      <c r="J1013" s="130">
        <v>190368626.13</v>
      </c>
      <c r="K1013" s="130">
        <v>147911225.95</v>
      </c>
      <c r="L1013" s="130"/>
      <c r="M1013" s="130"/>
      <c r="N1013" s="130">
        <v>190476272.96</v>
      </c>
      <c r="O1013" s="130"/>
      <c r="P1013" s="130">
        <v>190476272.96</v>
      </c>
      <c r="Q1013" s="130"/>
      <c r="R1013" s="130">
        <v>65181773.74</v>
      </c>
      <c r="S1013" s="130">
        <v>62816803.88</v>
      </c>
      <c r="T1013" s="130">
        <v>62477695.34</v>
      </c>
      <c r="U1013" s="130"/>
      <c r="V1013" s="130"/>
    </row>
    <row r="1014" spans="1:22" s="23" customFormat="1" ht="12.75">
      <c r="A1014" s="131" t="s">
        <v>175</v>
      </c>
      <c r="B1014" s="90">
        <v>200</v>
      </c>
      <c r="C1014" s="90" t="s">
        <v>176</v>
      </c>
      <c r="D1014" s="132" t="str">
        <f>IF(OR(LEFT(C1014,5)="000 9",LEFT(C1014,5)="000 7"),"X",C1014)</f>
        <v>000 0901 0000000 000 000</v>
      </c>
      <c r="E1014" s="128">
        <v>1781512088.85</v>
      </c>
      <c r="F1014" s="129"/>
      <c r="G1014" s="130">
        <v>1781512088.85</v>
      </c>
      <c r="H1014" s="130">
        <v>15965355</v>
      </c>
      <c r="I1014" s="130">
        <v>822916311.71</v>
      </c>
      <c r="J1014" s="130">
        <v>237110470</v>
      </c>
      <c r="K1014" s="130">
        <v>736610662.14</v>
      </c>
      <c r="L1014" s="130">
        <v>840000</v>
      </c>
      <c r="M1014" s="130"/>
      <c r="N1014" s="130">
        <v>632836063.23</v>
      </c>
      <c r="O1014" s="130"/>
      <c r="P1014" s="130">
        <v>632836063.23</v>
      </c>
      <c r="Q1014" s="130">
        <v>38422708.75</v>
      </c>
      <c r="R1014" s="130">
        <v>316046711.99</v>
      </c>
      <c r="S1014" s="130">
        <v>51929054.63</v>
      </c>
      <c r="T1014" s="130">
        <v>302443005.36</v>
      </c>
      <c r="U1014" s="130">
        <v>840000</v>
      </c>
      <c r="V1014" s="130"/>
    </row>
    <row r="1015" spans="1:22" s="23" customFormat="1" ht="12.75">
      <c r="A1015" s="131" t="s">
        <v>808</v>
      </c>
      <c r="B1015" s="90">
        <v>200</v>
      </c>
      <c r="C1015" s="90" t="s">
        <v>177</v>
      </c>
      <c r="D1015" s="132" t="str">
        <f>IF(OR(LEFT(C1015,5)="000 9",LEFT(C1015,5)="000 7"),"X",C1015)</f>
        <v>000 0901 0000000 000 200</v>
      </c>
      <c r="E1015" s="128">
        <v>1565173302.96</v>
      </c>
      <c r="F1015" s="129"/>
      <c r="G1015" s="130">
        <v>1565173302.96</v>
      </c>
      <c r="H1015" s="130">
        <v>15965355</v>
      </c>
      <c r="I1015" s="130">
        <v>822916311.71</v>
      </c>
      <c r="J1015" s="130">
        <v>172643545</v>
      </c>
      <c r="K1015" s="130">
        <v>584738801.25</v>
      </c>
      <c r="L1015" s="130">
        <v>840000</v>
      </c>
      <c r="M1015" s="130"/>
      <c r="N1015" s="130">
        <v>555968574.81</v>
      </c>
      <c r="O1015" s="130"/>
      <c r="P1015" s="130">
        <v>555968574.81</v>
      </c>
      <c r="Q1015" s="130">
        <v>38422708.75</v>
      </c>
      <c r="R1015" s="130">
        <v>316046711.99</v>
      </c>
      <c r="S1015" s="130">
        <v>48266936.46</v>
      </c>
      <c r="T1015" s="130">
        <v>229237635.11</v>
      </c>
      <c r="U1015" s="130">
        <v>840000</v>
      </c>
      <c r="V1015" s="130"/>
    </row>
    <row r="1016" spans="1:22" s="23" customFormat="1" ht="22.5">
      <c r="A1016" s="131" t="s">
        <v>810</v>
      </c>
      <c r="B1016" s="90">
        <v>200</v>
      </c>
      <c r="C1016" s="90" t="s">
        <v>178</v>
      </c>
      <c r="D1016" s="132" t="str">
        <f>IF(OR(LEFT(C1016,5)="000 9",LEFT(C1016,5)="000 7"),"X",C1016)</f>
        <v>000 0901 0000000 000 210</v>
      </c>
      <c r="E1016" s="128">
        <v>447824491.33</v>
      </c>
      <c r="F1016" s="129"/>
      <c r="G1016" s="130">
        <v>447824491.33</v>
      </c>
      <c r="H1016" s="130"/>
      <c r="I1016" s="130"/>
      <c r="J1016" s="130">
        <v>104011585</v>
      </c>
      <c r="K1016" s="130">
        <v>343812906.33</v>
      </c>
      <c r="L1016" s="130"/>
      <c r="M1016" s="130"/>
      <c r="N1016" s="130">
        <v>154975982.85</v>
      </c>
      <c r="O1016" s="130"/>
      <c r="P1016" s="130">
        <v>154975982.85</v>
      </c>
      <c r="Q1016" s="130"/>
      <c r="R1016" s="130"/>
      <c r="S1016" s="130">
        <v>29341899.46</v>
      </c>
      <c r="T1016" s="130">
        <v>125634083.39</v>
      </c>
      <c r="U1016" s="130"/>
      <c r="V1016" s="130"/>
    </row>
    <row r="1017" spans="1:22" s="23" customFormat="1" ht="12.75">
      <c r="A1017" s="131" t="s">
        <v>812</v>
      </c>
      <c r="B1017" s="90">
        <v>200</v>
      </c>
      <c r="C1017" s="90" t="s">
        <v>179</v>
      </c>
      <c r="D1017" s="132" t="str">
        <f>IF(OR(LEFT(C1017,5)="000 9",LEFT(C1017,5)="000 7"),"X",C1017)</f>
        <v>000 0901 0000000 000 211</v>
      </c>
      <c r="E1017" s="128">
        <v>332776079.89</v>
      </c>
      <c r="F1017" s="129"/>
      <c r="G1017" s="130">
        <v>332776079.89</v>
      </c>
      <c r="H1017" s="130"/>
      <c r="I1017" s="130"/>
      <c r="J1017" s="130">
        <v>77557541</v>
      </c>
      <c r="K1017" s="130">
        <v>255218538.89</v>
      </c>
      <c r="L1017" s="130"/>
      <c r="M1017" s="130"/>
      <c r="N1017" s="130">
        <v>116760365.91</v>
      </c>
      <c r="O1017" s="130"/>
      <c r="P1017" s="130">
        <v>116760365.91</v>
      </c>
      <c r="Q1017" s="130"/>
      <c r="R1017" s="130"/>
      <c r="S1017" s="130">
        <v>21983264.31</v>
      </c>
      <c r="T1017" s="130">
        <v>94777101.6</v>
      </c>
      <c r="U1017" s="130"/>
      <c r="V1017" s="130"/>
    </row>
    <row r="1018" spans="1:22" s="23" customFormat="1" ht="12.75">
      <c r="A1018" s="131" t="s">
        <v>814</v>
      </c>
      <c r="B1018" s="90">
        <v>200</v>
      </c>
      <c r="C1018" s="90" t="s">
        <v>180</v>
      </c>
      <c r="D1018" s="132" t="str">
        <f>IF(OR(LEFT(C1018,5)="000 9",LEFT(C1018,5)="000 7"),"X",C1018)</f>
        <v>000 0901 0000000 000 212</v>
      </c>
      <c r="E1018" s="128">
        <v>3540170.38</v>
      </c>
      <c r="F1018" s="129"/>
      <c r="G1018" s="130">
        <v>3540170.38</v>
      </c>
      <c r="H1018" s="130"/>
      <c r="I1018" s="130"/>
      <c r="J1018" s="130">
        <v>12000</v>
      </c>
      <c r="K1018" s="130">
        <v>3528170.38</v>
      </c>
      <c r="L1018" s="130"/>
      <c r="M1018" s="130"/>
      <c r="N1018" s="130">
        <v>1228610.65</v>
      </c>
      <c r="O1018" s="130"/>
      <c r="P1018" s="130">
        <v>1228610.65</v>
      </c>
      <c r="Q1018" s="130"/>
      <c r="R1018" s="130"/>
      <c r="S1018" s="130">
        <v>3700</v>
      </c>
      <c r="T1018" s="130">
        <v>1224910.65</v>
      </c>
      <c r="U1018" s="130"/>
      <c r="V1018" s="130"/>
    </row>
    <row r="1019" spans="1:22" s="23" customFormat="1" ht="12.75">
      <c r="A1019" s="131" t="s">
        <v>816</v>
      </c>
      <c r="B1019" s="90">
        <v>200</v>
      </c>
      <c r="C1019" s="90" t="s">
        <v>181</v>
      </c>
      <c r="D1019" s="132" t="str">
        <f>IF(OR(LEFT(C1019,5)="000 9",LEFT(C1019,5)="000 7"),"X",C1019)</f>
        <v>000 0901 0000000 000 213</v>
      </c>
      <c r="E1019" s="128">
        <v>111508241.06</v>
      </c>
      <c r="F1019" s="129"/>
      <c r="G1019" s="130">
        <v>111508241.06</v>
      </c>
      <c r="H1019" s="130"/>
      <c r="I1019" s="130"/>
      <c r="J1019" s="130">
        <v>26442044</v>
      </c>
      <c r="K1019" s="130">
        <v>85066197.06</v>
      </c>
      <c r="L1019" s="130"/>
      <c r="M1019" s="130"/>
      <c r="N1019" s="130">
        <v>36987006.29</v>
      </c>
      <c r="O1019" s="130"/>
      <c r="P1019" s="130">
        <v>36987006.29</v>
      </c>
      <c r="Q1019" s="130"/>
      <c r="R1019" s="130"/>
      <c r="S1019" s="130">
        <v>7354935.15</v>
      </c>
      <c r="T1019" s="130">
        <v>29632071.14</v>
      </c>
      <c r="U1019" s="130"/>
      <c r="V1019" s="130"/>
    </row>
    <row r="1020" spans="1:22" s="23" customFormat="1" ht="12.75">
      <c r="A1020" s="131" t="s">
        <v>818</v>
      </c>
      <c r="B1020" s="90">
        <v>200</v>
      </c>
      <c r="C1020" s="90" t="s">
        <v>182</v>
      </c>
      <c r="D1020" s="132" t="str">
        <f>IF(OR(LEFT(C1020,5)="000 9",LEFT(C1020,5)="000 7"),"X",C1020)</f>
        <v>000 0901 0000000 000 220</v>
      </c>
      <c r="E1020" s="128">
        <v>287880586.26</v>
      </c>
      <c r="F1020" s="129"/>
      <c r="G1020" s="130">
        <v>287880586.26</v>
      </c>
      <c r="H1020" s="130"/>
      <c r="I1020" s="130">
        <v>2300000</v>
      </c>
      <c r="J1020" s="130">
        <v>66811960</v>
      </c>
      <c r="K1020" s="130">
        <v>218768626.26</v>
      </c>
      <c r="L1020" s="130"/>
      <c r="M1020" s="130"/>
      <c r="N1020" s="130">
        <v>119484361.51</v>
      </c>
      <c r="O1020" s="130"/>
      <c r="P1020" s="130">
        <v>119484361.51</v>
      </c>
      <c r="Q1020" s="130"/>
      <c r="R1020" s="130">
        <v>581034.04</v>
      </c>
      <c r="S1020" s="130">
        <v>18924837</v>
      </c>
      <c r="T1020" s="130">
        <v>99978490.47</v>
      </c>
      <c r="U1020" s="130"/>
      <c r="V1020" s="130"/>
    </row>
    <row r="1021" spans="1:22" s="23" customFormat="1" ht="12.75">
      <c r="A1021" s="131" t="s">
        <v>820</v>
      </c>
      <c r="B1021" s="90">
        <v>200</v>
      </c>
      <c r="C1021" s="90" t="s">
        <v>183</v>
      </c>
      <c r="D1021" s="132" t="str">
        <f>IF(OR(LEFT(C1021,5)="000 9",LEFT(C1021,5)="000 7"),"X",C1021)</f>
        <v>000 0901 0000000 000 221</v>
      </c>
      <c r="E1021" s="128">
        <v>3002250.11</v>
      </c>
      <c r="F1021" s="129"/>
      <c r="G1021" s="130">
        <v>3002250.11</v>
      </c>
      <c r="H1021" s="130"/>
      <c r="I1021" s="130"/>
      <c r="J1021" s="130">
        <v>42400</v>
      </c>
      <c r="K1021" s="130">
        <v>2959850.11</v>
      </c>
      <c r="L1021" s="130"/>
      <c r="M1021" s="130"/>
      <c r="N1021" s="130">
        <v>1072811.21</v>
      </c>
      <c r="O1021" s="130"/>
      <c r="P1021" s="130">
        <v>1072811.21</v>
      </c>
      <c r="Q1021" s="130"/>
      <c r="R1021" s="130"/>
      <c r="S1021" s="130">
        <v>17400</v>
      </c>
      <c r="T1021" s="130">
        <v>1055411.21</v>
      </c>
      <c r="U1021" s="130"/>
      <c r="V1021" s="130"/>
    </row>
    <row r="1022" spans="1:22" s="23" customFormat="1" ht="12.75">
      <c r="A1022" s="131" t="s">
        <v>822</v>
      </c>
      <c r="B1022" s="90">
        <v>200</v>
      </c>
      <c r="C1022" s="90" t="s">
        <v>184</v>
      </c>
      <c r="D1022" s="132" t="str">
        <f>IF(OR(LEFT(C1022,5)="000 9",LEFT(C1022,5)="000 7"),"X",C1022)</f>
        <v>000 0901 0000000 000 222</v>
      </c>
      <c r="E1022" s="128">
        <v>1222891.89</v>
      </c>
      <c r="F1022" s="129"/>
      <c r="G1022" s="130">
        <v>1222891.89</v>
      </c>
      <c r="H1022" s="130"/>
      <c r="I1022" s="130"/>
      <c r="J1022" s="130">
        <v>11800</v>
      </c>
      <c r="K1022" s="130">
        <v>1211091.89</v>
      </c>
      <c r="L1022" s="130"/>
      <c r="M1022" s="130"/>
      <c r="N1022" s="130">
        <v>663278.4</v>
      </c>
      <c r="O1022" s="130"/>
      <c r="P1022" s="130">
        <v>663278.4</v>
      </c>
      <c r="Q1022" s="130"/>
      <c r="R1022" s="130"/>
      <c r="S1022" s="130">
        <v>2462</v>
      </c>
      <c r="T1022" s="130">
        <v>660816.4</v>
      </c>
      <c r="U1022" s="130"/>
      <c r="V1022" s="130"/>
    </row>
    <row r="1023" spans="1:22" s="23" customFormat="1" ht="12.75">
      <c r="A1023" s="131" t="s">
        <v>824</v>
      </c>
      <c r="B1023" s="90">
        <v>200</v>
      </c>
      <c r="C1023" s="90" t="s">
        <v>185</v>
      </c>
      <c r="D1023" s="132" t="str">
        <f>IF(OR(LEFT(C1023,5)="000 9",LEFT(C1023,5)="000 7"),"X",C1023)</f>
        <v>000 0901 0000000 000 223</v>
      </c>
      <c r="E1023" s="128">
        <v>158452884.16</v>
      </c>
      <c r="F1023" s="129"/>
      <c r="G1023" s="130">
        <v>158452884.16</v>
      </c>
      <c r="H1023" s="130"/>
      <c r="I1023" s="130">
        <v>200000</v>
      </c>
      <c r="J1023" s="130">
        <v>31304960</v>
      </c>
      <c r="K1023" s="130">
        <v>126947924.16</v>
      </c>
      <c r="L1023" s="130"/>
      <c r="M1023" s="130"/>
      <c r="N1023" s="130">
        <v>85287347.99</v>
      </c>
      <c r="O1023" s="130"/>
      <c r="P1023" s="130">
        <v>85287347.99</v>
      </c>
      <c r="Q1023" s="130"/>
      <c r="R1023" s="130">
        <v>64689.41</v>
      </c>
      <c r="S1023" s="130">
        <v>15979836.55</v>
      </c>
      <c r="T1023" s="130">
        <v>69242822.03</v>
      </c>
      <c r="U1023" s="130"/>
      <c r="V1023" s="130"/>
    </row>
    <row r="1024" spans="1:22" s="23" customFormat="1" ht="22.5">
      <c r="A1024" s="131" t="s">
        <v>826</v>
      </c>
      <c r="B1024" s="90">
        <v>200</v>
      </c>
      <c r="C1024" s="90" t="s">
        <v>186</v>
      </c>
      <c r="D1024" s="132" t="str">
        <f>IF(OR(LEFT(C1024,5)="000 9",LEFT(C1024,5)="000 7"),"X",C1024)</f>
        <v>000 0901 0000000 000 224</v>
      </c>
      <c r="E1024" s="128">
        <v>1894242</v>
      </c>
      <c r="F1024" s="129"/>
      <c r="G1024" s="130">
        <v>1894242</v>
      </c>
      <c r="H1024" s="130"/>
      <c r="I1024" s="130"/>
      <c r="J1024" s="130"/>
      <c r="K1024" s="130">
        <v>1894242</v>
      </c>
      <c r="L1024" s="130"/>
      <c r="M1024" s="130"/>
      <c r="N1024" s="130">
        <v>713328.4</v>
      </c>
      <c r="O1024" s="130"/>
      <c r="P1024" s="130">
        <v>713328.4</v>
      </c>
      <c r="Q1024" s="130"/>
      <c r="R1024" s="130"/>
      <c r="S1024" s="130"/>
      <c r="T1024" s="130">
        <v>713328.4</v>
      </c>
      <c r="U1024" s="130"/>
      <c r="V1024" s="130"/>
    </row>
    <row r="1025" spans="1:22" s="23" customFormat="1" ht="22.5">
      <c r="A1025" s="131" t="s">
        <v>828</v>
      </c>
      <c r="B1025" s="90">
        <v>200</v>
      </c>
      <c r="C1025" s="90" t="s">
        <v>187</v>
      </c>
      <c r="D1025" s="132" t="str">
        <f>IF(OR(LEFT(C1025,5)="000 9",LEFT(C1025,5)="000 7"),"X",C1025)</f>
        <v>000 0901 0000000 000 225</v>
      </c>
      <c r="E1025" s="128">
        <v>79520509.73</v>
      </c>
      <c r="F1025" s="129"/>
      <c r="G1025" s="130">
        <v>79520509.73</v>
      </c>
      <c r="H1025" s="130"/>
      <c r="I1025" s="130">
        <v>240847.24</v>
      </c>
      <c r="J1025" s="130">
        <v>26783791.35</v>
      </c>
      <c r="K1025" s="130">
        <v>52495871.14</v>
      </c>
      <c r="L1025" s="130"/>
      <c r="M1025" s="130"/>
      <c r="N1025" s="130">
        <v>12514839.86</v>
      </c>
      <c r="O1025" s="130"/>
      <c r="P1025" s="130">
        <v>12514839.86</v>
      </c>
      <c r="Q1025" s="130"/>
      <c r="R1025" s="130">
        <v>82840.1</v>
      </c>
      <c r="S1025" s="130">
        <v>636285.11</v>
      </c>
      <c r="T1025" s="130">
        <v>11795714.65</v>
      </c>
      <c r="U1025" s="130"/>
      <c r="V1025" s="130"/>
    </row>
    <row r="1026" spans="1:22" s="23" customFormat="1" ht="12.75">
      <c r="A1026" s="131" t="s">
        <v>830</v>
      </c>
      <c r="B1026" s="90">
        <v>200</v>
      </c>
      <c r="C1026" s="90" t="s">
        <v>188</v>
      </c>
      <c r="D1026" s="132" t="str">
        <f>IF(OR(LEFT(C1026,5)="000 9",LEFT(C1026,5)="000 7"),"X",C1026)</f>
        <v>000 0901 0000000 000 226</v>
      </c>
      <c r="E1026" s="128">
        <v>43787808.37</v>
      </c>
      <c r="F1026" s="129"/>
      <c r="G1026" s="130">
        <v>43787808.37</v>
      </c>
      <c r="H1026" s="130"/>
      <c r="I1026" s="130">
        <v>1859152.76</v>
      </c>
      <c r="J1026" s="130">
        <v>8669008.65</v>
      </c>
      <c r="K1026" s="130">
        <v>33259646.96</v>
      </c>
      <c r="L1026" s="130"/>
      <c r="M1026" s="130"/>
      <c r="N1026" s="130">
        <v>19232755.65</v>
      </c>
      <c r="O1026" s="130"/>
      <c r="P1026" s="130">
        <v>19232755.65</v>
      </c>
      <c r="Q1026" s="130"/>
      <c r="R1026" s="130">
        <v>433504.53</v>
      </c>
      <c r="S1026" s="130">
        <v>2288853.34</v>
      </c>
      <c r="T1026" s="130">
        <v>16510397.78</v>
      </c>
      <c r="U1026" s="130"/>
      <c r="V1026" s="130"/>
    </row>
    <row r="1027" spans="1:22" s="23" customFormat="1" ht="22.5">
      <c r="A1027" s="131" t="s">
        <v>832</v>
      </c>
      <c r="B1027" s="90">
        <v>200</v>
      </c>
      <c r="C1027" s="90" t="s">
        <v>189</v>
      </c>
      <c r="D1027" s="132" t="str">
        <f>IF(OR(LEFT(C1027,5)="000 9",LEFT(C1027,5)="000 7"),"X",C1027)</f>
        <v>000 0901 0000000 000 240</v>
      </c>
      <c r="E1027" s="128">
        <v>774379438.71</v>
      </c>
      <c r="F1027" s="129"/>
      <c r="G1027" s="130">
        <v>774379438.71</v>
      </c>
      <c r="H1027" s="130"/>
      <c r="I1027" s="130">
        <v>774369438.71</v>
      </c>
      <c r="J1027" s="130"/>
      <c r="K1027" s="130">
        <v>10000</v>
      </c>
      <c r="L1027" s="130"/>
      <c r="M1027" s="130"/>
      <c r="N1027" s="130">
        <v>277866448.2</v>
      </c>
      <c r="O1027" s="130"/>
      <c r="P1027" s="130">
        <v>277866448.2</v>
      </c>
      <c r="Q1027" s="130"/>
      <c r="R1027" s="130">
        <v>277866448.2</v>
      </c>
      <c r="S1027" s="130"/>
      <c r="T1027" s="130"/>
      <c r="U1027" s="130"/>
      <c r="V1027" s="130"/>
    </row>
    <row r="1028" spans="1:22" s="23" customFormat="1" ht="33.75">
      <c r="A1028" s="131" t="s">
        <v>834</v>
      </c>
      <c r="B1028" s="90">
        <v>200</v>
      </c>
      <c r="C1028" s="90" t="s">
        <v>190</v>
      </c>
      <c r="D1028" s="132" t="str">
        <f>IF(OR(LEFT(C1028,5)="000 9",LEFT(C1028,5)="000 7"),"X",C1028)</f>
        <v>000 0901 0000000 000 241</v>
      </c>
      <c r="E1028" s="128">
        <v>774379438.71</v>
      </c>
      <c r="F1028" s="129"/>
      <c r="G1028" s="130">
        <v>774379438.71</v>
      </c>
      <c r="H1028" s="130"/>
      <c r="I1028" s="130">
        <v>774369438.71</v>
      </c>
      <c r="J1028" s="130"/>
      <c r="K1028" s="130">
        <v>10000</v>
      </c>
      <c r="L1028" s="130"/>
      <c r="M1028" s="130"/>
      <c r="N1028" s="130">
        <v>277866448.2</v>
      </c>
      <c r="O1028" s="130"/>
      <c r="P1028" s="130">
        <v>277866448.2</v>
      </c>
      <c r="Q1028" s="130"/>
      <c r="R1028" s="130">
        <v>277866448.2</v>
      </c>
      <c r="S1028" s="130"/>
      <c r="T1028" s="130"/>
      <c r="U1028" s="130"/>
      <c r="V1028" s="130"/>
    </row>
    <row r="1029" spans="1:22" s="23" customFormat="1" ht="12.75">
      <c r="A1029" s="131" t="s">
        <v>838</v>
      </c>
      <c r="B1029" s="90">
        <v>200</v>
      </c>
      <c r="C1029" s="90" t="s">
        <v>191</v>
      </c>
      <c r="D1029" s="132" t="str">
        <f>IF(OR(LEFT(C1029,5)="000 9",LEFT(C1029,5)="000 7"),"X",C1029)</f>
        <v>000 0901 0000000 000 250</v>
      </c>
      <c r="E1029" s="128">
        <v>31121518</v>
      </c>
      <c r="F1029" s="129"/>
      <c r="G1029" s="130">
        <v>31121518</v>
      </c>
      <c r="H1029" s="130">
        <v>15965355</v>
      </c>
      <c r="I1029" s="130">
        <v>46246873</v>
      </c>
      <c r="J1029" s="130"/>
      <c r="K1029" s="130"/>
      <c r="L1029" s="130">
        <v>840000</v>
      </c>
      <c r="M1029" s="130"/>
      <c r="N1029" s="130">
        <v>16521</v>
      </c>
      <c r="O1029" s="130"/>
      <c r="P1029" s="130">
        <v>16521</v>
      </c>
      <c r="Q1029" s="130">
        <v>38422708.75</v>
      </c>
      <c r="R1029" s="130">
        <v>37599229.75</v>
      </c>
      <c r="S1029" s="130"/>
      <c r="T1029" s="130"/>
      <c r="U1029" s="130">
        <v>840000</v>
      </c>
      <c r="V1029" s="130"/>
    </row>
    <row r="1030" spans="1:22" s="23" customFormat="1" ht="33.75">
      <c r="A1030" s="131" t="s">
        <v>840</v>
      </c>
      <c r="B1030" s="90">
        <v>200</v>
      </c>
      <c r="C1030" s="90" t="s">
        <v>192</v>
      </c>
      <c r="D1030" s="132" t="str">
        <f>IF(OR(LEFT(C1030,5)="000 9",LEFT(C1030,5)="000 7"),"X",C1030)</f>
        <v>000 0901 0000000 000 251</v>
      </c>
      <c r="E1030" s="128">
        <v>31121518</v>
      </c>
      <c r="F1030" s="129"/>
      <c r="G1030" s="130">
        <v>31121518</v>
      </c>
      <c r="H1030" s="130">
        <v>15965355</v>
      </c>
      <c r="I1030" s="130">
        <v>46246873</v>
      </c>
      <c r="J1030" s="130"/>
      <c r="K1030" s="130"/>
      <c r="L1030" s="130">
        <v>840000</v>
      </c>
      <c r="M1030" s="130"/>
      <c r="N1030" s="130">
        <v>16521</v>
      </c>
      <c r="O1030" s="130"/>
      <c r="P1030" s="130">
        <v>16521</v>
      </c>
      <c r="Q1030" s="130">
        <v>38422708.75</v>
      </c>
      <c r="R1030" s="130">
        <v>37599229.75</v>
      </c>
      <c r="S1030" s="130"/>
      <c r="T1030" s="130"/>
      <c r="U1030" s="130">
        <v>840000</v>
      </c>
      <c r="V1030" s="130"/>
    </row>
    <row r="1031" spans="1:22" s="23" customFormat="1" ht="12.75">
      <c r="A1031" s="131" t="s">
        <v>842</v>
      </c>
      <c r="B1031" s="90">
        <v>200</v>
      </c>
      <c r="C1031" s="90" t="s">
        <v>193</v>
      </c>
      <c r="D1031" s="132" t="str">
        <f>IF(OR(LEFT(C1031,5)="000 9",LEFT(C1031,5)="000 7"),"X",C1031)</f>
        <v>000 0901 0000000 000 260</v>
      </c>
      <c r="E1031" s="128">
        <v>2205664</v>
      </c>
      <c r="F1031" s="129"/>
      <c r="G1031" s="130">
        <v>2205664</v>
      </c>
      <c r="H1031" s="130"/>
      <c r="I1031" s="130"/>
      <c r="J1031" s="130">
        <v>1800000</v>
      </c>
      <c r="K1031" s="130">
        <v>405664</v>
      </c>
      <c r="L1031" s="130"/>
      <c r="M1031" s="130"/>
      <c r="N1031" s="130">
        <v>160186.17</v>
      </c>
      <c r="O1031" s="130"/>
      <c r="P1031" s="130">
        <v>160186.17</v>
      </c>
      <c r="Q1031" s="130"/>
      <c r="R1031" s="130"/>
      <c r="S1031" s="130"/>
      <c r="T1031" s="130">
        <v>160186.17</v>
      </c>
      <c r="U1031" s="130"/>
      <c r="V1031" s="130"/>
    </row>
    <row r="1032" spans="1:22" s="23" customFormat="1" ht="22.5">
      <c r="A1032" s="131" t="s">
        <v>844</v>
      </c>
      <c r="B1032" s="90">
        <v>200</v>
      </c>
      <c r="C1032" s="90" t="s">
        <v>194</v>
      </c>
      <c r="D1032" s="132" t="str">
        <f>IF(OR(LEFT(C1032,5)="000 9",LEFT(C1032,5)="000 7"),"X",C1032)</f>
        <v>000 0901 0000000 000 262</v>
      </c>
      <c r="E1032" s="128">
        <v>2205664</v>
      </c>
      <c r="F1032" s="129"/>
      <c r="G1032" s="130">
        <v>2205664</v>
      </c>
      <c r="H1032" s="130"/>
      <c r="I1032" s="130"/>
      <c r="J1032" s="130">
        <v>1800000</v>
      </c>
      <c r="K1032" s="130">
        <v>405664</v>
      </c>
      <c r="L1032" s="130"/>
      <c r="M1032" s="130"/>
      <c r="N1032" s="130">
        <v>160186.17</v>
      </c>
      <c r="O1032" s="130"/>
      <c r="P1032" s="130">
        <v>160186.17</v>
      </c>
      <c r="Q1032" s="130"/>
      <c r="R1032" s="130"/>
      <c r="S1032" s="130"/>
      <c r="T1032" s="130">
        <v>160186.17</v>
      </c>
      <c r="U1032" s="130"/>
      <c r="V1032" s="130"/>
    </row>
    <row r="1033" spans="1:22" s="23" customFormat="1" ht="12.75">
      <c r="A1033" s="131" t="s">
        <v>848</v>
      </c>
      <c r="B1033" s="90">
        <v>200</v>
      </c>
      <c r="C1033" s="90" t="s">
        <v>195</v>
      </c>
      <c r="D1033" s="132" t="str">
        <f>IF(OR(LEFT(C1033,5)="000 9",LEFT(C1033,5)="000 7"),"X",C1033)</f>
        <v>000 0901 0000000 000 290</v>
      </c>
      <c r="E1033" s="128">
        <v>21761604.66</v>
      </c>
      <c r="F1033" s="129"/>
      <c r="G1033" s="130">
        <v>21761604.66</v>
      </c>
      <c r="H1033" s="130"/>
      <c r="I1033" s="130"/>
      <c r="J1033" s="130">
        <v>20000</v>
      </c>
      <c r="K1033" s="130">
        <v>21741604.66</v>
      </c>
      <c r="L1033" s="130"/>
      <c r="M1033" s="130"/>
      <c r="N1033" s="130">
        <v>3465075.08</v>
      </c>
      <c r="O1033" s="130"/>
      <c r="P1033" s="130">
        <v>3465075.08</v>
      </c>
      <c r="Q1033" s="130"/>
      <c r="R1033" s="130"/>
      <c r="S1033" s="130">
        <v>200</v>
      </c>
      <c r="T1033" s="130">
        <v>3464875.08</v>
      </c>
      <c r="U1033" s="130"/>
      <c r="V1033" s="130"/>
    </row>
    <row r="1034" spans="1:22" s="23" customFormat="1" ht="12.75">
      <c r="A1034" s="131" t="s">
        <v>850</v>
      </c>
      <c r="B1034" s="90">
        <v>200</v>
      </c>
      <c r="C1034" s="90" t="s">
        <v>196</v>
      </c>
      <c r="D1034" s="132" t="str">
        <f>IF(OR(LEFT(C1034,5)="000 9",LEFT(C1034,5)="000 7"),"X",C1034)</f>
        <v>000 0901 0000000 000 300</v>
      </c>
      <c r="E1034" s="128">
        <v>216338785.89</v>
      </c>
      <c r="F1034" s="129"/>
      <c r="G1034" s="130">
        <v>216338785.89</v>
      </c>
      <c r="H1034" s="130"/>
      <c r="I1034" s="130"/>
      <c r="J1034" s="130">
        <v>64466925</v>
      </c>
      <c r="K1034" s="130">
        <v>151871860.89</v>
      </c>
      <c r="L1034" s="130"/>
      <c r="M1034" s="130"/>
      <c r="N1034" s="130">
        <v>76867488.42</v>
      </c>
      <c r="O1034" s="130"/>
      <c r="P1034" s="130">
        <v>76867488.42</v>
      </c>
      <c r="Q1034" s="130"/>
      <c r="R1034" s="130"/>
      <c r="S1034" s="130">
        <v>3662118.17</v>
      </c>
      <c r="T1034" s="130">
        <v>73205370.25</v>
      </c>
      <c r="U1034" s="130"/>
      <c r="V1034" s="130"/>
    </row>
    <row r="1035" spans="1:22" s="23" customFormat="1" ht="22.5">
      <c r="A1035" s="131" t="s">
        <v>852</v>
      </c>
      <c r="B1035" s="90">
        <v>200</v>
      </c>
      <c r="C1035" s="90" t="s">
        <v>197</v>
      </c>
      <c r="D1035" s="132" t="str">
        <f>IF(OR(LEFT(C1035,5)="000 9",LEFT(C1035,5)="000 7"),"X",C1035)</f>
        <v>000 0901 0000000 000 310</v>
      </c>
      <c r="E1035" s="128">
        <v>131994089.55</v>
      </c>
      <c r="F1035" s="129"/>
      <c r="G1035" s="130">
        <v>131994089.55</v>
      </c>
      <c r="H1035" s="130"/>
      <c r="I1035" s="130"/>
      <c r="J1035" s="130">
        <v>57789975</v>
      </c>
      <c r="K1035" s="130">
        <v>74204114.55</v>
      </c>
      <c r="L1035" s="130"/>
      <c r="M1035" s="130"/>
      <c r="N1035" s="130">
        <v>40324043.76</v>
      </c>
      <c r="O1035" s="130"/>
      <c r="P1035" s="130">
        <v>40324043.76</v>
      </c>
      <c r="Q1035" s="130"/>
      <c r="R1035" s="130"/>
      <c r="S1035" s="130">
        <v>1559186.43</v>
      </c>
      <c r="T1035" s="130">
        <v>38764857.33</v>
      </c>
      <c r="U1035" s="130"/>
      <c r="V1035" s="130"/>
    </row>
    <row r="1036" spans="1:22" s="23" customFormat="1" ht="22.5">
      <c r="A1036" s="131" t="s">
        <v>856</v>
      </c>
      <c r="B1036" s="90">
        <v>200</v>
      </c>
      <c r="C1036" s="90" t="s">
        <v>198</v>
      </c>
      <c r="D1036" s="132" t="str">
        <f>IF(OR(LEFT(C1036,5)="000 9",LEFT(C1036,5)="000 7"),"X",C1036)</f>
        <v>000 0901 0000000 000 340</v>
      </c>
      <c r="E1036" s="128">
        <v>84344696.34</v>
      </c>
      <c r="F1036" s="129"/>
      <c r="G1036" s="130">
        <v>84344696.34</v>
      </c>
      <c r="H1036" s="130"/>
      <c r="I1036" s="130"/>
      <c r="J1036" s="130">
        <v>6676950</v>
      </c>
      <c r="K1036" s="130">
        <v>77667746.34</v>
      </c>
      <c r="L1036" s="130"/>
      <c r="M1036" s="130"/>
      <c r="N1036" s="130">
        <v>36543444.66</v>
      </c>
      <c r="O1036" s="130"/>
      <c r="P1036" s="130">
        <v>36543444.66</v>
      </c>
      <c r="Q1036" s="130"/>
      <c r="R1036" s="130"/>
      <c r="S1036" s="130">
        <v>2102931.74</v>
      </c>
      <c r="T1036" s="130">
        <v>34440512.92</v>
      </c>
      <c r="U1036" s="130"/>
      <c r="V1036" s="130"/>
    </row>
    <row r="1037" spans="1:22" s="23" customFormat="1" ht="12.75">
      <c r="A1037" s="131" t="s">
        <v>199</v>
      </c>
      <c r="B1037" s="90">
        <v>200</v>
      </c>
      <c r="C1037" s="90" t="s">
        <v>200</v>
      </c>
      <c r="D1037" s="132" t="str">
        <f>IF(OR(LEFT(C1037,5)="000 9",LEFT(C1037,5)="000 7"),"X",C1037)</f>
        <v>000 0902 0000000 000 000</v>
      </c>
      <c r="E1037" s="128">
        <v>661577456.05</v>
      </c>
      <c r="F1037" s="129"/>
      <c r="G1037" s="130">
        <v>536562552.05</v>
      </c>
      <c r="H1037" s="130">
        <v>77100736</v>
      </c>
      <c r="I1037" s="130">
        <v>299797870</v>
      </c>
      <c r="J1037" s="130">
        <v>171311097.22</v>
      </c>
      <c r="K1037" s="130">
        <v>142554320.83</v>
      </c>
      <c r="L1037" s="130"/>
      <c r="M1037" s="130">
        <v>125014904</v>
      </c>
      <c r="N1037" s="130">
        <v>335458227.86</v>
      </c>
      <c r="O1037" s="130"/>
      <c r="P1037" s="130">
        <v>284585981.76</v>
      </c>
      <c r="Q1037" s="130">
        <v>7889224</v>
      </c>
      <c r="R1037" s="130">
        <v>181719247.89</v>
      </c>
      <c r="S1037" s="130">
        <v>59631571.11</v>
      </c>
      <c r="T1037" s="130">
        <v>51124386.76</v>
      </c>
      <c r="U1037" s="130"/>
      <c r="V1037" s="130">
        <v>50872246.1</v>
      </c>
    </row>
    <row r="1038" spans="1:22" s="23" customFormat="1" ht="12.75">
      <c r="A1038" s="131" t="s">
        <v>808</v>
      </c>
      <c r="B1038" s="90">
        <v>200</v>
      </c>
      <c r="C1038" s="90" t="s">
        <v>201</v>
      </c>
      <c r="D1038" s="132" t="str">
        <f>IF(OR(LEFT(C1038,5)="000 9",LEFT(C1038,5)="000 7"),"X",C1038)</f>
        <v>000 0902 0000000 000 200</v>
      </c>
      <c r="E1038" s="128">
        <v>568127291.69</v>
      </c>
      <c r="F1038" s="129"/>
      <c r="G1038" s="130">
        <v>443112387.69</v>
      </c>
      <c r="H1038" s="130">
        <v>77100736</v>
      </c>
      <c r="I1038" s="130">
        <v>299797870</v>
      </c>
      <c r="J1038" s="130">
        <v>141416046</v>
      </c>
      <c r="K1038" s="130">
        <v>78999207.69</v>
      </c>
      <c r="L1038" s="130"/>
      <c r="M1038" s="130">
        <v>125014904</v>
      </c>
      <c r="N1038" s="130">
        <v>303022098.68</v>
      </c>
      <c r="O1038" s="130"/>
      <c r="P1038" s="130">
        <v>252149852.58</v>
      </c>
      <c r="Q1038" s="130">
        <v>7889224</v>
      </c>
      <c r="R1038" s="130">
        <v>181719247.89</v>
      </c>
      <c r="S1038" s="130">
        <v>50306833.16</v>
      </c>
      <c r="T1038" s="130">
        <v>28012995.53</v>
      </c>
      <c r="U1038" s="130"/>
      <c r="V1038" s="130">
        <v>50872246.1</v>
      </c>
    </row>
    <row r="1039" spans="1:22" s="23" customFormat="1" ht="22.5">
      <c r="A1039" s="131" t="s">
        <v>810</v>
      </c>
      <c r="B1039" s="90">
        <v>200</v>
      </c>
      <c r="C1039" s="90" t="s">
        <v>202</v>
      </c>
      <c r="D1039" s="132" t="str">
        <f>IF(OR(LEFT(C1039,5)="000 9",LEFT(C1039,5)="000 7"),"X",C1039)</f>
        <v>000 0902 0000000 000 210</v>
      </c>
      <c r="E1039" s="128">
        <v>154288979.33</v>
      </c>
      <c r="F1039" s="129"/>
      <c r="G1039" s="130">
        <v>154288979.33</v>
      </c>
      <c r="H1039" s="130"/>
      <c r="I1039" s="130"/>
      <c r="J1039" s="130">
        <v>105499846</v>
      </c>
      <c r="K1039" s="130">
        <v>48789133.33</v>
      </c>
      <c r="L1039" s="130"/>
      <c r="M1039" s="130"/>
      <c r="N1039" s="130">
        <v>50706576.39</v>
      </c>
      <c r="O1039" s="130"/>
      <c r="P1039" s="130">
        <v>50706576.39</v>
      </c>
      <c r="Q1039" s="130"/>
      <c r="R1039" s="130"/>
      <c r="S1039" s="130">
        <v>34332300.51</v>
      </c>
      <c r="T1039" s="130">
        <v>16374275.88</v>
      </c>
      <c r="U1039" s="130"/>
      <c r="V1039" s="130"/>
    </row>
    <row r="1040" spans="1:22" s="23" customFormat="1" ht="12.75">
      <c r="A1040" s="131" t="s">
        <v>812</v>
      </c>
      <c r="B1040" s="90">
        <v>200</v>
      </c>
      <c r="C1040" s="90" t="s">
        <v>203</v>
      </c>
      <c r="D1040" s="132" t="str">
        <f>IF(OR(LEFT(C1040,5)="000 9",LEFT(C1040,5)="000 7"),"X",C1040)</f>
        <v>000 0902 0000000 000 211</v>
      </c>
      <c r="E1040" s="128">
        <v>115142672.99</v>
      </c>
      <c r="F1040" s="129"/>
      <c r="G1040" s="130">
        <v>115142672.99</v>
      </c>
      <c r="H1040" s="130"/>
      <c r="I1040" s="130"/>
      <c r="J1040" s="130">
        <v>78849800</v>
      </c>
      <c r="K1040" s="130">
        <v>36292872.99</v>
      </c>
      <c r="L1040" s="130"/>
      <c r="M1040" s="130"/>
      <c r="N1040" s="130">
        <v>38096461.88</v>
      </c>
      <c r="O1040" s="130"/>
      <c r="P1040" s="130">
        <v>38096461.88</v>
      </c>
      <c r="Q1040" s="130"/>
      <c r="R1040" s="130"/>
      <c r="S1040" s="130">
        <v>25955530.34</v>
      </c>
      <c r="T1040" s="130">
        <v>12140931.54</v>
      </c>
      <c r="U1040" s="130"/>
      <c r="V1040" s="130"/>
    </row>
    <row r="1041" spans="1:22" s="23" customFormat="1" ht="12.75">
      <c r="A1041" s="131" t="s">
        <v>814</v>
      </c>
      <c r="B1041" s="90">
        <v>200</v>
      </c>
      <c r="C1041" s="90" t="s">
        <v>204</v>
      </c>
      <c r="D1041" s="132" t="str">
        <f>IF(OR(LEFT(C1041,5)="000 9",LEFT(C1041,5)="000 7"),"X",C1041)</f>
        <v>000 0902 0000000 000 212</v>
      </c>
      <c r="E1041" s="128">
        <v>1247806</v>
      </c>
      <c r="F1041" s="129"/>
      <c r="G1041" s="130">
        <v>1247806</v>
      </c>
      <c r="H1041" s="130"/>
      <c r="I1041" s="130"/>
      <c r="J1041" s="130">
        <v>202700</v>
      </c>
      <c r="K1041" s="130">
        <v>1045106</v>
      </c>
      <c r="L1041" s="130"/>
      <c r="M1041" s="130"/>
      <c r="N1041" s="130">
        <v>567342.8</v>
      </c>
      <c r="O1041" s="130"/>
      <c r="P1041" s="130">
        <v>567342.8</v>
      </c>
      <c r="Q1041" s="130"/>
      <c r="R1041" s="130"/>
      <c r="S1041" s="130">
        <v>54400.27</v>
      </c>
      <c r="T1041" s="130">
        <v>512942.53</v>
      </c>
      <c r="U1041" s="130"/>
      <c r="V1041" s="130"/>
    </row>
    <row r="1042" spans="1:22" s="23" customFormat="1" ht="12.75">
      <c r="A1042" s="131" t="s">
        <v>816</v>
      </c>
      <c r="B1042" s="90">
        <v>200</v>
      </c>
      <c r="C1042" s="90" t="s">
        <v>205</v>
      </c>
      <c r="D1042" s="132" t="str">
        <f>IF(OR(LEFT(C1042,5)="000 9",LEFT(C1042,5)="000 7"),"X",C1042)</f>
        <v>000 0902 0000000 000 213</v>
      </c>
      <c r="E1042" s="128">
        <v>37898500.34</v>
      </c>
      <c r="F1042" s="129"/>
      <c r="G1042" s="130">
        <v>37898500.34</v>
      </c>
      <c r="H1042" s="130"/>
      <c r="I1042" s="130"/>
      <c r="J1042" s="130">
        <v>26447346</v>
      </c>
      <c r="K1042" s="130">
        <v>11451154.34</v>
      </c>
      <c r="L1042" s="130"/>
      <c r="M1042" s="130"/>
      <c r="N1042" s="130">
        <v>12042771.71</v>
      </c>
      <c r="O1042" s="130"/>
      <c r="P1042" s="130">
        <v>12042771.71</v>
      </c>
      <c r="Q1042" s="130"/>
      <c r="R1042" s="130"/>
      <c r="S1042" s="130">
        <v>8322369.9</v>
      </c>
      <c r="T1042" s="130">
        <v>3720401.81</v>
      </c>
      <c r="U1042" s="130"/>
      <c r="V1042" s="130"/>
    </row>
    <row r="1043" spans="1:22" s="23" customFormat="1" ht="12.75">
      <c r="A1043" s="131" t="s">
        <v>818</v>
      </c>
      <c r="B1043" s="90">
        <v>200</v>
      </c>
      <c r="C1043" s="90" t="s">
        <v>206</v>
      </c>
      <c r="D1043" s="132" t="str">
        <f>IF(OR(LEFT(C1043,5)="000 9",LEFT(C1043,5)="000 7"),"X",C1043)</f>
        <v>000 0902 0000000 000 220</v>
      </c>
      <c r="E1043" s="128">
        <v>76377422.45</v>
      </c>
      <c r="F1043" s="129"/>
      <c r="G1043" s="130">
        <v>76377422.45</v>
      </c>
      <c r="H1043" s="130"/>
      <c r="I1043" s="130">
        <v>27952451.6</v>
      </c>
      <c r="J1043" s="130">
        <v>35710900</v>
      </c>
      <c r="K1043" s="130">
        <v>12714070.85</v>
      </c>
      <c r="L1043" s="130"/>
      <c r="M1043" s="130"/>
      <c r="N1043" s="130">
        <v>28854878.54</v>
      </c>
      <c r="O1043" s="130"/>
      <c r="P1043" s="130">
        <v>28854878.54</v>
      </c>
      <c r="Q1043" s="130"/>
      <c r="R1043" s="130">
        <v>7024361.31</v>
      </c>
      <c r="S1043" s="130">
        <v>15929014.19</v>
      </c>
      <c r="T1043" s="130">
        <v>5901503.04</v>
      </c>
      <c r="U1043" s="130"/>
      <c r="V1043" s="130"/>
    </row>
    <row r="1044" spans="1:22" s="23" customFormat="1" ht="12.75">
      <c r="A1044" s="131" t="s">
        <v>820</v>
      </c>
      <c r="B1044" s="90">
        <v>200</v>
      </c>
      <c r="C1044" s="90" t="s">
        <v>207</v>
      </c>
      <c r="D1044" s="132" t="str">
        <f>IF(OR(LEFT(C1044,5)="000 9",LEFT(C1044,5)="000 7"),"X",C1044)</f>
        <v>000 0902 0000000 000 221</v>
      </c>
      <c r="E1044" s="128">
        <v>972805</v>
      </c>
      <c r="F1044" s="129"/>
      <c r="G1044" s="130">
        <v>972805</v>
      </c>
      <c r="H1044" s="130"/>
      <c r="I1044" s="130"/>
      <c r="J1044" s="130">
        <v>447100</v>
      </c>
      <c r="K1044" s="130">
        <v>525705</v>
      </c>
      <c r="L1044" s="130"/>
      <c r="M1044" s="130"/>
      <c r="N1044" s="130">
        <v>415979.98</v>
      </c>
      <c r="O1044" s="130"/>
      <c r="P1044" s="130">
        <v>415979.98</v>
      </c>
      <c r="Q1044" s="130"/>
      <c r="R1044" s="130"/>
      <c r="S1044" s="130">
        <v>174355.52</v>
      </c>
      <c r="T1044" s="130">
        <v>241624.46</v>
      </c>
      <c r="U1044" s="130"/>
      <c r="V1044" s="130"/>
    </row>
    <row r="1045" spans="1:22" s="23" customFormat="1" ht="12.75">
      <c r="A1045" s="131" t="s">
        <v>822</v>
      </c>
      <c r="B1045" s="90">
        <v>200</v>
      </c>
      <c r="C1045" s="90" t="s">
        <v>208</v>
      </c>
      <c r="D1045" s="132" t="str">
        <f>IF(OR(LEFT(C1045,5)="000 9",LEFT(C1045,5)="000 7"),"X",C1045)</f>
        <v>000 0902 0000000 000 222</v>
      </c>
      <c r="E1045" s="128">
        <v>707128.1</v>
      </c>
      <c r="F1045" s="129"/>
      <c r="G1045" s="130">
        <v>707128.1</v>
      </c>
      <c r="H1045" s="130"/>
      <c r="I1045" s="130"/>
      <c r="J1045" s="130">
        <v>449600</v>
      </c>
      <c r="K1045" s="130">
        <v>257528.1</v>
      </c>
      <c r="L1045" s="130"/>
      <c r="M1045" s="130"/>
      <c r="N1045" s="130">
        <v>268377.3</v>
      </c>
      <c r="O1045" s="130"/>
      <c r="P1045" s="130">
        <v>268377.3</v>
      </c>
      <c r="Q1045" s="130"/>
      <c r="R1045" s="130"/>
      <c r="S1045" s="130">
        <v>115813.8</v>
      </c>
      <c r="T1045" s="130">
        <v>152563.5</v>
      </c>
      <c r="U1045" s="130"/>
      <c r="V1045" s="130"/>
    </row>
    <row r="1046" spans="1:22" s="23" customFormat="1" ht="12.75">
      <c r="A1046" s="131" t="s">
        <v>824</v>
      </c>
      <c r="B1046" s="90">
        <v>200</v>
      </c>
      <c r="C1046" s="90" t="s">
        <v>209</v>
      </c>
      <c r="D1046" s="132" t="str">
        <f>IF(OR(LEFT(C1046,5)="000 9",LEFT(C1046,5)="000 7"),"X",C1046)</f>
        <v>000 0902 0000000 000 223</v>
      </c>
      <c r="E1046" s="128">
        <v>25660051.29</v>
      </c>
      <c r="F1046" s="129"/>
      <c r="G1046" s="130">
        <v>25660051.29</v>
      </c>
      <c r="H1046" s="130"/>
      <c r="I1046" s="130"/>
      <c r="J1046" s="130">
        <v>20582700</v>
      </c>
      <c r="K1046" s="130">
        <v>5077351.29</v>
      </c>
      <c r="L1046" s="130"/>
      <c r="M1046" s="130"/>
      <c r="N1046" s="130">
        <v>14753457.37</v>
      </c>
      <c r="O1046" s="130"/>
      <c r="P1046" s="130">
        <v>14753457.37</v>
      </c>
      <c r="Q1046" s="130"/>
      <c r="R1046" s="130"/>
      <c r="S1046" s="130">
        <v>11581161.14</v>
      </c>
      <c r="T1046" s="130">
        <v>3172296.23</v>
      </c>
      <c r="U1046" s="130"/>
      <c r="V1046" s="130"/>
    </row>
    <row r="1047" spans="1:22" s="23" customFormat="1" ht="22.5">
      <c r="A1047" s="131" t="s">
        <v>826</v>
      </c>
      <c r="B1047" s="90">
        <v>200</v>
      </c>
      <c r="C1047" s="90" t="s">
        <v>210</v>
      </c>
      <c r="D1047" s="132" t="str">
        <f>IF(OR(LEFT(C1047,5)="000 9",LEFT(C1047,5)="000 7"),"X",C1047)</f>
        <v>000 0902 0000000 000 224</v>
      </c>
      <c r="E1047" s="128">
        <v>2209306.76</v>
      </c>
      <c r="F1047" s="129"/>
      <c r="G1047" s="130">
        <v>2209306.76</v>
      </c>
      <c r="H1047" s="130"/>
      <c r="I1047" s="130"/>
      <c r="J1047" s="130">
        <v>1864400</v>
      </c>
      <c r="K1047" s="130">
        <v>344906.76</v>
      </c>
      <c r="L1047" s="130"/>
      <c r="M1047" s="130"/>
      <c r="N1047" s="130">
        <v>876525.3</v>
      </c>
      <c r="O1047" s="130"/>
      <c r="P1047" s="130">
        <v>876525.3</v>
      </c>
      <c r="Q1047" s="130"/>
      <c r="R1047" s="130"/>
      <c r="S1047" s="130">
        <v>731772</v>
      </c>
      <c r="T1047" s="130">
        <v>144753.3</v>
      </c>
      <c r="U1047" s="130"/>
      <c r="V1047" s="130"/>
    </row>
    <row r="1048" spans="1:22" s="23" customFormat="1" ht="22.5">
      <c r="A1048" s="131" t="s">
        <v>828</v>
      </c>
      <c r="B1048" s="90">
        <v>200</v>
      </c>
      <c r="C1048" s="90" t="s">
        <v>211</v>
      </c>
      <c r="D1048" s="132" t="str">
        <f>IF(OR(LEFT(C1048,5)="000 9",LEFT(C1048,5)="000 7"),"X",C1048)</f>
        <v>000 0902 0000000 000 225</v>
      </c>
      <c r="E1048" s="128">
        <v>11802602.3</v>
      </c>
      <c r="F1048" s="129"/>
      <c r="G1048" s="130">
        <v>11802602.3</v>
      </c>
      <c r="H1048" s="130"/>
      <c r="I1048" s="130"/>
      <c r="J1048" s="130">
        <v>8457400</v>
      </c>
      <c r="K1048" s="130">
        <v>3345202.3</v>
      </c>
      <c r="L1048" s="130"/>
      <c r="M1048" s="130"/>
      <c r="N1048" s="130">
        <v>1693359.84</v>
      </c>
      <c r="O1048" s="130"/>
      <c r="P1048" s="130">
        <v>1693359.84</v>
      </c>
      <c r="Q1048" s="130"/>
      <c r="R1048" s="130"/>
      <c r="S1048" s="130">
        <v>1265273.46</v>
      </c>
      <c r="T1048" s="130">
        <v>428086.38</v>
      </c>
      <c r="U1048" s="130"/>
      <c r="V1048" s="130"/>
    </row>
    <row r="1049" spans="1:22" s="23" customFormat="1" ht="12.75">
      <c r="A1049" s="131" t="s">
        <v>830</v>
      </c>
      <c r="B1049" s="90">
        <v>200</v>
      </c>
      <c r="C1049" s="90" t="s">
        <v>212</v>
      </c>
      <c r="D1049" s="132" t="str">
        <f>IF(OR(LEFT(C1049,5)="000 9",LEFT(C1049,5)="000 7"),"X",C1049)</f>
        <v>000 0902 0000000 000 226</v>
      </c>
      <c r="E1049" s="128">
        <v>35025529</v>
      </c>
      <c r="F1049" s="129"/>
      <c r="G1049" s="130">
        <v>35025529</v>
      </c>
      <c r="H1049" s="130"/>
      <c r="I1049" s="130">
        <v>27952451.6</v>
      </c>
      <c r="J1049" s="130">
        <v>3909700</v>
      </c>
      <c r="K1049" s="130">
        <v>3163377.4</v>
      </c>
      <c r="L1049" s="130"/>
      <c r="M1049" s="130"/>
      <c r="N1049" s="130">
        <v>10847178.75</v>
      </c>
      <c r="O1049" s="130"/>
      <c r="P1049" s="130">
        <v>10847178.75</v>
      </c>
      <c r="Q1049" s="130"/>
      <c r="R1049" s="130">
        <v>7024361.31</v>
      </c>
      <c r="S1049" s="130">
        <v>2060638.27</v>
      </c>
      <c r="T1049" s="130">
        <v>1762179.17</v>
      </c>
      <c r="U1049" s="130"/>
      <c r="V1049" s="130"/>
    </row>
    <row r="1050" spans="1:22" s="23" customFormat="1" ht="22.5">
      <c r="A1050" s="131" t="s">
        <v>832</v>
      </c>
      <c r="B1050" s="90">
        <v>200</v>
      </c>
      <c r="C1050" s="90" t="s">
        <v>213</v>
      </c>
      <c r="D1050" s="132" t="str">
        <f>IF(OR(LEFT(C1050,5)="000 9",LEFT(C1050,5)="000 7"),"X",C1050)</f>
        <v>000 0902 0000000 000 240</v>
      </c>
      <c r="E1050" s="128">
        <v>47383670</v>
      </c>
      <c r="F1050" s="129"/>
      <c r="G1050" s="130">
        <v>47383670</v>
      </c>
      <c r="H1050" s="130"/>
      <c r="I1050" s="130">
        <v>47383670</v>
      </c>
      <c r="J1050" s="130"/>
      <c r="K1050" s="130"/>
      <c r="L1050" s="130"/>
      <c r="M1050" s="130"/>
      <c r="N1050" s="130">
        <v>20204121</v>
      </c>
      <c r="O1050" s="130"/>
      <c r="P1050" s="130">
        <v>20204121</v>
      </c>
      <c r="Q1050" s="130"/>
      <c r="R1050" s="130">
        <v>20204121</v>
      </c>
      <c r="S1050" s="130"/>
      <c r="T1050" s="130"/>
      <c r="U1050" s="130"/>
      <c r="V1050" s="130"/>
    </row>
    <row r="1051" spans="1:22" s="23" customFormat="1" ht="33.75">
      <c r="A1051" s="131" t="s">
        <v>834</v>
      </c>
      <c r="B1051" s="90">
        <v>200</v>
      </c>
      <c r="C1051" s="90" t="s">
        <v>214</v>
      </c>
      <c r="D1051" s="132" t="str">
        <f>IF(OR(LEFT(C1051,5)="000 9",LEFT(C1051,5)="000 7"),"X",C1051)</f>
        <v>000 0902 0000000 000 241</v>
      </c>
      <c r="E1051" s="128">
        <v>47383670</v>
      </c>
      <c r="F1051" s="129"/>
      <c r="G1051" s="130">
        <v>47383670</v>
      </c>
      <c r="H1051" s="130"/>
      <c r="I1051" s="130">
        <v>47383670</v>
      </c>
      <c r="J1051" s="130"/>
      <c r="K1051" s="130"/>
      <c r="L1051" s="130"/>
      <c r="M1051" s="130"/>
      <c r="N1051" s="130">
        <v>20204121</v>
      </c>
      <c r="O1051" s="130"/>
      <c r="P1051" s="130">
        <v>20204121</v>
      </c>
      <c r="Q1051" s="130"/>
      <c r="R1051" s="130">
        <v>20204121</v>
      </c>
      <c r="S1051" s="130"/>
      <c r="T1051" s="130"/>
      <c r="U1051" s="130"/>
      <c r="V1051" s="130"/>
    </row>
    <row r="1052" spans="1:22" s="23" customFormat="1" ht="12.75">
      <c r="A1052" s="131" t="s">
        <v>838</v>
      </c>
      <c r="B1052" s="90">
        <v>200</v>
      </c>
      <c r="C1052" s="90" t="s">
        <v>215</v>
      </c>
      <c r="D1052" s="132" t="str">
        <f>IF(OR(LEFT(C1052,5)="000 9",LEFT(C1052,5)="000 7"),"X",C1052)</f>
        <v>000 0902 0000000 000 250</v>
      </c>
      <c r="E1052" s="128">
        <v>-38600736</v>
      </c>
      <c r="F1052" s="129"/>
      <c r="G1052" s="130">
        <v>-38600736</v>
      </c>
      <c r="H1052" s="130">
        <v>77100736</v>
      </c>
      <c r="I1052" s="130">
        <v>38500000</v>
      </c>
      <c r="J1052" s="130"/>
      <c r="K1052" s="130"/>
      <c r="L1052" s="130"/>
      <c r="M1052" s="130"/>
      <c r="N1052" s="130"/>
      <c r="O1052" s="130"/>
      <c r="P1052" s="130"/>
      <c r="Q1052" s="130">
        <v>7889224</v>
      </c>
      <c r="R1052" s="130">
        <v>7889224</v>
      </c>
      <c r="S1052" s="130"/>
      <c r="T1052" s="130"/>
      <c r="U1052" s="130"/>
      <c r="V1052" s="130"/>
    </row>
    <row r="1053" spans="1:22" s="23" customFormat="1" ht="33.75">
      <c r="A1053" s="131" t="s">
        <v>840</v>
      </c>
      <c r="B1053" s="90">
        <v>200</v>
      </c>
      <c r="C1053" s="90" t="s">
        <v>216</v>
      </c>
      <c r="D1053" s="132" t="str">
        <f>IF(OR(LEFT(C1053,5)="000 9",LEFT(C1053,5)="000 7"),"X",C1053)</f>
        <v>000 0902 0000000 000 251</v>
      </c>
      <c r="E1053" s="128">
        <v>-38600736</v>
      </c>
      <c r="F1053" s="129"/>
      <c r="G1053" s="130">
        <v>-38600736</v>
      </c>
      <c r="H1053" s="130">
        <v>77100736</v>
      </c>
      <c r="I1053" s="130">
        <v>38500000</v>
      </c>
      <c r="J1053" s="130"/>
      <c r="K1053" s="130"/>
      <c r="L1053" s="130"/>
      <c r="M1053" s="130"/>
      <c r="N1053" s="130"/>
      <c r="O1053" s="130"/>
      <c r="P1053" s="130"/>
      <c r="Q1053" s="130">
        <v>7889224</v>
      </c>
      <c r="R1053" s="130">
        <v>7889224</v>
      </c>
      <c r="S1053" s="130"/>
      <c r="T1053" s="130"/>
      <c r="U1053" s="130"/>
      <c r="V1053" s="130"/>
    </row>
    <row r="1054" spans="1:22" s="23" customFormat="1" ht="12.75">
      <c r="A1054" s="131" t="s">
        <v>842</v>
      </c>
      <c r="B1054" s="90">
        <v>200</v>
      </c>
      <c r="C1054" s="90" t="s">
        <v>217</v>
      </c>
      <c r="D1054" s="132" t="str">
        <f>IF(OR(LEFT(C1054,5)="000 9",LEFT(C1054,5)="000 7"),"X",C1054)</f>
        <v>000 0902 0000000 000 260</v>
      </c>
      <c r="E1054" s="128">
        <v>327772218.86</v>
      </c>
      <c r="F1054" s="129"/>
      <c r="G1054" s="130">
        <v>202757314.86</v>
      </c>
      <c r="H1054" s="130"/>
      <c r="I1054" s="130">
        <v>185961748.4</v>
      </c>
      <c r="J1054" s="130"/>
      <c r="K1054" s="130">
        <v>16795566.46</v>
      </c>
      <c r="L1054" s="130"/>
      <c r="M1054" s="130">
        <v>125014904</v>
      </c>
      <c r="N1054" s="130">
        <v>203103835.86</v>
      </c>
      <c r="O1054" s="130"/>
      <c r="P1054" s="130">
        <v>152231589.76</v>
      </c>
      <c r="Q1054" s="130"/>
      <c r="R1054" s="130">
        <v>146601541.58</v>
      </c>
      <c r="S1054" s="130"/>
      <c r="T1054" s="130">
        <v>5630048.18</v>
      </c>
      <c r="U1054" s="130"/>
      <c r="V1054" s="130">
        <v>50872246.1</v>
      </c>
    </row>
    <row r="1055" spans="1:22" s="23" customFormat="1" ht="33.75">
      <c r="A1055" s="131" t="s">
        <v>168</v>
      </c>
      <c r="B1055" s="90">
        <v>200</v>
      </c>
      <c r="C1055" s="90" t="s">
        <v>218</v>
      </c>
      <c r="D1055" s="132" t="str">
        <f>IF(OR(LEFT(C1055,5)="000 9",LEFT(C1055,5)="000 7"),"X",C1055)</f>
        <v>000 0902 0000000 000 261</v>
      </c>
      <c r="E1055" s="128">
        <v>125014904</v>
      </c>
      <c r="F1055" s="129"/>
      <c r="G1055" s="130"/>
      <c r="H1055" s="130"/>
      <c r="I1055" s="130"/>
      <c r="J1055" s="130"/>
      <c r="K1055" s="130"/>
      <c r="L1055" s="130"/>
      <c r="M1055" s="130">
        <v>125014904</v>
      </c>
      <c r="N1055" s="130">
        <v>50872246.1</v>
      </c>
      <c r="O1055" s="130"/>
      <c r="P1055" s="130"/>
      <c r="Q1055" s="130"/>
      <c r="R1055" s="130"/>
      <c r="S1055" s="130"/>
      <c r="T1055" s="130"/>
      <c r="U1055" s="130"/>
      <c r="V1055" s="130">
        <v>50872246.1</v>
      </c>
    </row>
    <row r="1056" spans="1:22" s="23" customFormat="1" ht="22.5">
      <c r="A1056" s="131" t="s">
        <v>844</v>
      </c>
      <c r="B1056" s="90">
        <v>200</v>
      </c>
      <c r="C1056" s="90" t="s">
        <v>219</v>
      </c>
      <c r="D1056" s="132" t="str">
        <f>IF(OR(LEFT(C1056,5)="000 9",LEFT(C1056,5)="000 7"),"X",C1056)</f>
        <v>000 0902 0000000 000 262</v>
      </c>
      <c r="E1056" s="128">
        <v>202757314.86</v>
      </c>
      <c r="F1056" s="129"/>
      <c r="G1056" s="130">
        <v>202757314.86</v>
      </c>
      <c r="H1056" s="130"/>
      <c r="I1056" s="130">
        <v>185961748.4</v>
      </c>
      <c r="J1056" s="130"/>
      <c r="K1056" s="130">
        <v>16795566.46</v>
      </c>
      <c r="L1056" s="130"/>
      <c r="M1056" s="130"/>
      <c r="N1056" s="130">
        <v>152231589.76</v>
      </c>
      <c r="O1056" s="130"/>
      <c r="P1056" s="130">
        <v>152231589.76</v>
      </c>
      <c r="Q1056" s="130"/>
      <c r="R1056" s="130">
        <v>146601541.58</v>
      </c>
      <c r="S1056" s="130"/>
      <c r="T1056" s="130">
        <v>5630048.18</v>
      </c>
      <c r="U1056" s="130"/>
      <c r="V1056" s="130"/>
    </row>
    <row r="1057" spans="1:22" s="23" customFormat="1" ht="12.75">
      <c r="A1057" s="131" t="s">
        <v>848</v>
      </c>
      <c r="B1057" s="90">
        <v>200</v>
      </c>
      <c r="C1057" s="90" t="s">
        <v>220</v>
      </c>
      <c r="D1057" s="132" t="str">
        <f>IF(OR(LEFT(C1057,5)="000 9",LEFT(C1057,5)="000 7"),"X",C1057)</f>
        <v>000 0902 0000000 000 290</v>
      </c>
      <c r="E1057" s="128">
        <v>905737.05</v>
      </c>
      <c r="F1057" s="129"/>
      <c r="G1057" s="130">
        <v>905737.05</v>
      </c>
      <c r="H1057" s="130"/>
      <c r="I1057" s="130"/>
      <c r="J1057" s="130">
        <v>205300</v>
      </c>
      <c r="K1057" s="130">
        <v>700437.05</v>
      </c>
      <c r="L1057" s="130"/>
      <c r="M1057" s="130"/>
      <c r="N1057" s="130">
        <v>152686.89</v>
      </c>
      <c r="O1057" s="130"/>
      <c r="P1057" s="130">
        <v>152686.89</v>
      </c>
      <c r="Q1057" s="130"/>
      <c r="R1057" s="130"/>
      <c r="S1057" s="130">
        <v>45518.46</v>
      </c>
      <c r="T1057" s="130">
        <v>107168.43</v>
      </c>
      <c r="U1057" s="130"/>
      <c r="V1057" s="130"/>
    </row>
    <row r="1058" spans="1:22" s="23" customFormat="1" ht="12.75">
      <c r="A1058" s="131" t="s">
        <v>850</v>
      </c>
      <c r="B1058" s="90">
        <v>200</v>
      </c>
      <c r="C1058" s="90" t="s">
        <v>221</v>
      </c>
      <c r="D1058" s="132" t="str">
        <f>IF(OR(LEFT(C1058,5)="000 9",LEFT(C1058,5)="000 7"),"X",C1058)</f>
        <v>000 0902 0000000 000 300</v>
      </c>
      <c r="E1058" s="128">
        <v>93450164.36</v>
      </c>
      <c r="F1058" s="129"/>
      <c r="G1058" s="130">
        <v>93450164.36</v>
      </c>
      <c r="H1058" s="130"/>
      <c r="I1058" s="130"/>
      <c r="J1058" s="130">
        <v>29895051.22</v>
      </c>
      <c r="K1058" s="130">
        <v>63555113.14</v>
      </c>
      <c r="L1058" s="130"/>
      <c r="M1058" s="130"/>
      <c r="N1058" s="130">
        <v>32436129.18</v>
      </c>
      <c r="O1058" s="130"/>
      <c r="P1058" s="130">
        <v>32436129.18</v>
      </c>
      <c r="Q1058" s="130"/>
      <c r="R1058" s="130"/>
      <c r="S1058" s="130">
        <v>9324737.95</v>
      </c>
      <c r="T1058" s="130">
        <v>23111391.23</v>
      </c>
      <c r="U1058" s="130"/>
      <c r="V1058" s="130"/>
    </row>
    <row r="1059" spans="1:22" s="23" customFormat="1" ht="22.5">
      <c r="A1059" s="131" t="s">
        <v>852</v>
      </c>
      <c r="B1059" s="90">
        <v>200</v>
      </c>
      <c r="C1059" s="90" t="s">
        <v>222</v>
      </c>
      <c r="D1059" s="132" t="str">
        <f>IF(OR(LEFT(C1059,5)="000 9",LEFT(C1059,5)="000 7"),"X",C1059)</f>
        <v>000 0902 0000000 000 310</v>
      </c>
      <c r="E1059" s="128">
        <v>14407050.5</v>
      </c>
      <c r="F1059" s="129"/>
      <c r="G1059" s="130">
        <v>14407050.5</v>
      </c>
      <c r="H1059" s="130"/>
      <c r="I1059" s="130"/>
      <c r="J1059" s="130">
        <v>11660414</v>
      </c>
      <c r="K1059" s="130">
        <v>2746636.5</v>
      </c>
      <c r="L1059" s="130"/>
      <c r="M1059" s="130"/>
      <c r="N1059" s="130">
        <v>2165501.46</v>
      </c>
      <c r="O1059" s="130"/>
      <c r="P1059" s="130">
        <v>2165501.46</v>
      </c>
      <c r="Q1059" s="130"/>
      <c r="R1059" s="130"/>
      <c r="S1059" s="130">
        <v>1883937.96</v>
      </c>
      <c r="T1059" s="130">
        <v>281563.5</v>
      </c>
      <c r="U1059" s="130"/>
      <c r="V1059" s="130"/>
    </row>
    <row r="1060" spans="1:22" s="23" customFormat="1" ht="22.5">
      <c r="A1060" s="131" t="s">
        <v>856</v>
      </c>
      <c r="B1060" s="90">
        <v>200</v>
      </c>
      <c r="C1060" s="90" t="s">
        <v>223</v>
      </c>
      <c r="D1060" s="132" t="str">
        <f>IF(OR(LEFT(C1060,5)="000 9",LEFT(C1060,5)="000 7"),"X",C1060)</f>
        <v>000 0902 0000000 000 340</v>
      </c>
      <c r="E1060" s="128">
        <v>79043113.86</v>
      </c>
      <c r="F1060" s="129"/>
      <c r="G1060" s="130">
        <v>79043113.86</v>
      </c>
      <c r="H1060" s="130"/>
      <c r="I1060" s="130"/>
      <c r="J1060" s="130">
        <v>18234637.22</v>
      </c>
      <c r="K1060" s="130">
        <v>60808476.64</v>
      </c>
      <c r="L1060" s="130"/>
      <c r="M1060" s="130"/>
      <c r="N1060" s="130">
        <v>30270627.72</v>
      </c>
      <c r="O1060" s="130"/>
      <c r="P1060" s="130">
        <v>30270627.72</v>
      </c>
      <c r="Q1060" s="130"/>
      <c r="R1060" s="130"/>
      <c r="S1060" s="130">
        <v>7440799.99</v>
      </c>
      <c r="T1060" s="130">
        <v>22829827.73</v>
      </c>
      <c r="U1060" s="130"/>
      <c r="V1060" s="130"/>
    </row>
    <row r="1061" spans="1:22" s="23" customFormat="1" ht="12.75">
      <c r="A1061" s="131" t="s">
        <v>224</v>
      </c>
      <c r="B1061" s="90">
        <v>200</v>
      </c>
      <c r="C1061" s="90" t="s">
        <v>225</v>
      </c>
      <c r="D1061" s="132" t="str">
        <f>IF(OR(LEFT(C1061,5)="000 9",LEFT(C1061,5)="000 7"),"X",C1061)</f>
        <v>000 0904 0000000 000 000</v>
      </c>
      <c r="E1061" s="128">
        <v>213923600.43</v>
      </c>
      <c r="F1061" s="129"/>
      <c r="G1061" s="130">
        <v>213923600.43</v>
      </c>
      <c r="H1061" s="130"/>
      <c r="I1061" s="130"/>
      <c r="J1061" s="130">
        <v>190601405</v>
      </c>
      <c r="K1061" s="130">
        <v>23322195.43</v>
      </c>
      <c r="L1061" s="130"/>
      <c r="M1061" s="130"/>
      <c r="N1061" s="130">
        <v>67270854.8</v>
      </c>
      <c r="O1061" s="130"/>
      <c r="P1061" s="130">
        <v>67270854.8</v>
      </c>
      <c r="Q1061" s="130"/>
      <c r="R1061" s="130"/>
      <c r="S1061" s="130">
        <v>58964918.99</v>
      </c>
      <c r="T1061" s="130">
        <v>8305935.81</v>
      </c>
      <c r="U1061" s="130"/>
      <c r="V1061" s="130"/>
    </row>
    <row r="1062" spans="1:22" s="23" customFormat="1" ht="12.75">
      <c r="A1062" s="131" t="s">
        <v>808</v>
      </c>
      <c r="B1062" s="90">
        <v>200</v>
      </c>
      <c r="C1062" s="90" t="s">
        <v>226</v>
      </c>
      <c r="D1062" s="132" t="str">
        <f>IF(OR(LEFT(C1062,5)="000 9",LEFT(C1062,5)="000 7"),"X",C1062)</f>
        <v>000 0904 0000000 000 200</v>
      </c>
      <c r="E1062" s="128">
        <v>178081759.94</v>
      </c>
      <c r="F1062" s="129"/>
      <c r="G1062" s="130">
        <v>178081759.94</v>
      </c>
      <c r="H1062" s="130"/>
      <c r="I1062" s="130"/>
      <c r="J1062" s="130">
        <v>157400205</v>
      </c>
      <c r="K1062" s="130">
        <v>20681554.94</v>
      </c>
      <c r="L1062" s="130"/>
      <c r="M1062" s="130"/>
      <c r="N1062" s="130">
        <v>58446032.12</v>
      </c>
      <c r="O1062" s="130"/>
      <c r="P1062" s="130">
        <v>58446032.12</v>
      </c>
      <c r="Q1062" s="130"/>
      <c r="R1062" s="130"/>
      <c r="S1062" s="130">
        <v>51333083.91</v>
      </c>
      <c r="T1062" s="130">
        <v>7112948.21</v>
      </c>
      <c r="U1062" s="130"/>
      <c r="V1062" s="130"/>
    </row>
    <row r="1063" spans="1:22" s="23" customFormat="1" ht="22.5">
      <c r="A1063" s="131" t="s">
        <v>810</v>
      </c>
      <c r="B1063" s="90">
        <v>200</v>
      </c>
      <c r="C1063" s="90" t="s">
        <v>227</v>
      </c>
      <c r="D1063" s="132" t="str">
        <f>IF(OR(LEFT(C1063,5)="000 9",LEFT(C1063,5)="000 7"),"X",C1063)</f>
        <v>000 0904 0000000 000 210</v>
      </c>
      <c r="E1063" s="128">
        <v>147352664.94</v>
      </c>
      <c r="F1063" s="129"/>
      <c r="G1063" s="130">
        <v>147352664.94</v>
      </c>
      <c r="H1063" s="130"/>
      <c r="I1063" s="130"/>
      <c r="J1063" s="130">
        <v>127203455</v>
      </c>
      <c r="K1063" s="130">
        <v>20149209.94</v>
      </c>
      <c r="L1063" s="130"/>
      <c r="M1063" s="130"/>
      <c r="N1063" s="130">
        <v>47473629.31</v>
      </c>
      <c r="O1063" s="130"/>
      <c r="P1063" s="130">
        <v>47473629.31</v>
      </c>
      <c r="Q1063" s="130"/>
      <c r="R1063" s="130"/>
      <c r="S1063" s="130">
        <v>40551380.89</v>
      </c>
      <c r="T1063" s="130">
        <v>6922248.42</v>
      </c>
      <c r="U1063" s="130"/>
      <c r="V1063" s="130"/>
    </row>
    <row r="1064" spans="1:22" s="23" customFormat="1" ht="12.75">
      <c r="A1064" s="131" t="s">
        <v>812</v>
      </c>
      <c r="B1064" s="90">
        <v>200</v>
      </c>
      <c r="C1064" s="90" t="s">
        <v>228</v>
      </c>
      <c r="D1064" s="132" t="str">
        <f>IF(OR(LEFT(C1064,5)="000 9",LEFT(C1064,5)="000 7"),"X",C1064)</f>
        <v>000 0904 0000000 000 211</v>
      </c>
      <c r="E1064" s="128">
        <v>110160058</v>
      </c>
      <c r="F1064" s="129"/>
      <c r="G1064" s="130">
        <v>110160058</v>
      </c>
      <c r="H1064" s="130"/>
      <c r="I1064" s="130"/>
      <c r="J1064" s="130">
        <v>94852600</v>
      </c>
      <c r="K1064" s="130">
        <v>15307458</v>
      </c>
      <c r="L1064" s="130"/>
      <c r="M1064" s="130"/>
      <c r="N1064" s="130">
        <v>36787192.05</v>
      </c>
      <c r="O1064" s="130"/>
      <c r="P1064" s="130">
        <v>36787192.05</v>
      </c>
      <c r="Q1064" s="130"/>
      <c r="R1064" s="130"/>
      <c r="S1064" s="130">
        <v>31533283.82</v>
      </c>
      <c r="T1064" s="130">
        <v>5253908.23</v>
      </c>
      <c r="U1064" s="130"/>
      <c r="V1064" s="130"/>
    </row>
    <row r="1065" spans="1:22" s="23" customFormat="1" ht="12.75">
      <c r="A1065" s="131" t="s">
        <v>814</v>
      </c>
      <c r="B1065" s="90">
        <v>200</v>
      </c>
      <c r="C1065" s="90" t="s">
        <v>229</v>
      </c>
      <c r="D1065" s="132" t="str">
        <f>IF(OR(LEFT(C1065,5)="000 9",LEFT(C1065,5)="000 7"),"X",C1065)</f>
        <v>000 0904 0000000 000 212</v>
      </c>
      <c r="E1065" s="128">
        <v>39600</v>
      </c>
      <c r="F1065" s="129"/>
      <c r="G1065" s="130">
        <v>39600</v>
      </c>
      <c r="H1065" s="130"/>
      <c r="I1065" s="130"/>
      <c r="J1065" s="130">
        <v>35600</v>
      </c>
      <c r="K1065" s="130">
        <v>4000</v>
      </c>
      <c r="L1065" s="130"/>
      <c r="M1065" s="130"/>
      <c r="N1065" s="130">
        <v>10221.75</v>
      </c>
      <c r="O1065" s="130"/>
      <c r="P1065" s="130">
        <v>10221.75</v>
      </c>
      <c r="Q1065" s="130"/>
      <c r="R1065" s="130"/>
      <c r="S1065" s="130">
        <v>9821.75</v>
      </c>
      <c r="T1065" s="130">
        <v>400</v>
      </c>
      <c r="U1065" s="130"/>
      <c r="V1065" s="130"/>
    </row>
    <row r="1066" spans="1:22" s="23" customFormat="1" ht="12.75">
      <c r="A1066" s="131" t="s">
        <v>816</v>
      </c>
      <c r="B1066" s="90">
        <v>200</v>
      </c>
      <c r="C1066" s="90" t="s">
        <v>230</v>
      </c>
      <c r="D1066" s="132" t="str">
        <f>IF(OR(LEFT(C1066,5)="000 9",LEFT(C1066,5)="000 7"),"X",C1066)</f>
        <v>000 0904 0000000 000 213</v>
      </c>
      <c r="E1066" s="128">
        <v>37153006.94</v>
      </c>
      <c r="F1066" s="129"/>
      <c r="G1066" s="130">
        <v>37153006.94</v>
      </c>
      <c r="H1066" s="130"/>
      <c r="I1066" s="130"/>
      <c r="J1066" s="130">
        <v>32315255</v>
      </c>
      <c r="K1066" s="130">
        <v>4837751.94</v>
      </c>
      <c r="L1066" s="130"/>
      <c r="M1066" s="130"/>
      <c r="N1066" s="130">
        <v>10676215.51</v>
      </c>
      <c r="O1066" s="130"/>
      <c r="P1066" s="130">
        <v>10676215.51</v>
      </c>
      <c r="Q1066" s="130"/>
      <c r="R1066" s="130"/>
      <c r="S1066" s="130">
        <v>9008275.32</v>
      </c>
      <c r="T1066" s="130">
        <v>1667940.19</v>
      </c>
      <c r="U1066" s="130"/>
      <c r="V1066" s="130"/>
    </row>
    <row r="1067" spans="1:22" s="23" customFormat="1" ht="12.75">
      <c r="A1067" s="131" t="s">
        <v>818</v>
      </c>
      <c r="B1067" s="90">
        <v>200</v>
      </c>
      <c r="C1067" s="90" t="s">
        <v>231</v>
      </c>
      <c r="D1067" s="132" t="str">
        <f>IF(OR(LEFT(C1067,5)="000 9",LEFT(C1067,5)="000 7"),"X",C1067)</f>
        <v>000 0904 0000000 000 220</v>
      </c>
      <c r="E1067" s="128">
        <v>30595755</v>
      </c>
      <c r="F1067" s="129"/>
      <c r="G1067" s="130">
        <v>30595755</v>
      </c>
      <c r="H1067" s="130"/>
      <c r="I1067" s="130"/>
      <c r="J1067" s="130">
        <v>30066410</v>
      </c>
      <c r="K1067" s="130">
        <v>529345</v>
      </c>
      <c r="L1067" s="130"/>
      <c r="M1067" s="130"/>
      <c r="N1067" s="130">
        <v>10896577.5</v>
      </c>
      <c r="O1067" s="130"/>
      <c r="P1067" s="130">
        <v>10896577.5</v>
      </c>
      <c r="Q1067" s="130"/>
      <c r="R1067" s="130"/>
      <c r="S1067" s="130">
        <v>10706777.71</v>
      </c>
      <c r="T1067" s="130">
        <v>189799.79</v>
      </c>
      <c r="U1067" s="130"/>
      <c r="V1067" s="130"/>
    </row>
    <row r="1068" spans="1:22" s="23" customFormat="1" ht="12.75">
      <c r="A1068" s="131" t="s">
        <v>820</v>
      </c>
      <c r="B1068" s="90">
        <v>200</v>
      </c>
      <c r="C1068" s="90" t="s">
        <v>232</v>
      </c>
      <c r="D1068" s="132" t="str">
        <f>IF(OR(LEFT(C1068,5)="000 9",LEFT(C1068,5)="000 7"),"X",C1068)</f>
        <v>000 0904 0000000 000 221</v>
      </c>
      <c r="E1068" s="128">
        <v>641100</v>
      </c>
      <c r="F1068" s="129"/>
      <c r="G1068" s="130">
        <v>641100</v>
      </c>
      <c r="H1068" s="130"/>
      <c r="I1068" s="130"/>
      <c r="J1068" s="130">
        <v>623100</v>
      </c>
      <c r="K1068" s="130">
        <v>18000</v>
      </c>
      <c r="L1068" s="130"/>
      <c r="M1068" s="130"/>
      <c r="N1068" s="130">
        <v>260708.24</v>
      </c>
      <c r="O1068" s="130"/>
      <c r="P1068" s="130">
        <v>260708.24</v>
      </c>
      <c r="Q1068" s="130"/>
      <c r="R1068" s="130"/>
      <c r="S1068" s="130">
        <v>251708.24</v>
      </c>
      <c r="T1068" s="130">
        <v>9000</v>
      </c>
      <c r="U1068" s="130"/>
      <c r="V1068" s="130"/>
    </row>
    <row r="1069" spans="1:22" s="23" customFormat="1" ht="12.75">
      <c r="A1069" s="131" t="s">
        <v>822</v>
      </c>
      <c r="B1069" s="90">
        <v>200</v>
      </c>
      <c r="C1069" s="90" t="s">
        <v>233</v>
      </c>
      <c r="D1069" s="132" t="str">
        <f>IF(OR(LEFT(C1069,5)="000 9",LEFT(C1069,5)="000 7"),"X",C1069)</f>
        <v>000 0904 0000000 000 222</v>
      </c>
      <c r="E1069" s="128">
        <v>16500</v>
      </c>
      <c r="F1069" s="129"/>
      <c r="G1069" s="130">
        <v>16500</v>
      </c>
      <c r="H1069" s="130"/>
      <c r="I1069" s="130"/>
      <c r="J1069" s="130">
        <v>16500</v>
      </c>
      <c r="K1069" s="130"/>
      <c r="L1069" s="130"/>
      <c r="M1069" s="130"/>
      <c r="N1069" s="130">
        <v>9703.9</v>
      </c>
      <c r="O1069" s="130"/>
      <c r="P1069" s="130">
        <v>9703.9</v>
      </c>
      <c r="Q1069" s="130"/>
      <c r="R1069" s="130"/>
      <c r="S1069" s="130">
        <v>9703.9</v>
      </c>
      <c r="T1069" s="130"/>
      <c r="U1069" s="130"/>
      <c r="V1069" s="130"/>
    </row>
    <row r="1070" spans="1:22" s="23" customFormat="1" ht="12.75">
      <c r="A1070" s="131" t="s">
        <v>824</v>
      </c>
      <c r="B1070" s="90">
        <v>200</v>
      </c>
      <c r="C1070" s="90" t="s">
        <v>234</v>
      </c>
      <c r="D1070" s="132" t="str">
        <f>IF(OR(LEFT(C1070,5)="000 9",LEFT(C1070,5)="000 7"),"X",C1070)</f>
        <v>000 0904 0000000 000 223</v>
      </c>
      <c r="E1070" s="128">
        <v>16899050</v>
      </c>
      <c r="F1070" s="129"/>
      <c r="G1070" s="130">
        <v>16899050</v>
      </c>
      <c r="H1070" s="130"/>
      <c r="I1070" s="130"/>
      <c r="J1070" s="130">
        <v>16545050</v>
      </c>
      <c r="K1070" s="130">
        <v>354000</v>
      </c>
      <c r="L1070" s="130"/>
      <c r="M1070" s="130"/>
      <c r="N1070" s="130">
        <v>7686657.92</v>
      </c>
      <c r="O1070" s="130"/>
      <c r="P1070" s="130">
        <v>7686657.92</v>
      </c>
      <c r="Q1070" s="130"/>
      <c r="R1070" s="130"/>
      <c r="S1070" s="130">
        <v>7558012.92</v>
      </c>
      <c r="T1070" s="130">
        <v>128645</v>
      </c>
      <c r="U1070" s="130"/>
      <c r="V1070" s="130"/>
    </row>
    <row r="1071" spans="1:22" s="23" customFormat="1" ht="22.5">
      <c r="A1071" s="131" t="s">
        <v>828</v>
      </c>
      <c r="B1071" s="90">
        <v>200</v>
      </c>
      <c r="C1071" s="90" t="s">
        <v>235</v>
      </c>
      <c r="D1071" s="132" t="str">
        <f>IF(OR(LEFT(C1071,5)="000 9",LEFT(C1071,5)="000 7"),"X",C1071)</f>
        <v>000 0904 0000000 000 225</v>
      </c>
      <c r="E1071" s="128">
        <v>5625805</v>
      </c>
      <c r="F1071" s="129"/>
      <c r="G1071" s="130">
        <v>5625805</v>
      </c>
      <c r="H1071" s="130"/>
      <c r="I1071" s="130"/>
      <c r="J1071" s="130">
        <v>5518460</v>
      </c>
      <c r="K1071" s="130">
        <v>107345</v>
      </c>
      <c r="L1071" s="130"/>
      <c r="M1071" s="130"/>
      <c r="N1071" s="130">
        <v>2228055.34</v>
      </c>
      <c r="O1071" s="130"/>
      <c r="P1071" s="130">
        <v>2228055.34</v>
      </c>
      <c r="Q1071" s="130"/>
      <c r="R1071" s="130"/>
      <c r="S1071" s="130">
        <v>2186715.84</v>
      </c>
      <c r="T1071" s="130">
        <v>41339.5</v>
      </c>
      <c r="U1071" s="130"/>
      <c r="V1071" s="130"/>
    </row>
    <row r="1072" spans="1:22" s="23" customFormat="1" ht="12.75">
      <c r="A1072" s="131" t="s">
        <v>830</v>
      </c>
      <c r="B1072" s="90">
        <v>200</v>
      </c>
      <c r="C1072" s="90" t="s">
        <v>236</v>
      </c>
      <c r="D1072" s="132" t="str">
        <f>IF(OR(LEFT(C1072,5)="000 9",LEFT(C1072,5)="000 7"),"X",C1072)</f>
        <v>000 0904 0000000 000 226</v>
      </c>
      <c r="E1072" s="128">
        <v>7413300</v>
      </c>
      <c r="F1072" s="129"/>
      <c r="G1072" s="130">
        <v>7413300</v>
      </c>
      <c r="H1072" s="130"/>
      <c r="I1072" s="130"/>
      <c r="J1072" s="130">
        <v>7363300</v>
      </c>
      <c r="K1072" s="130">
        <v>50000</v>
      </c>
      <c r="L1072" s="130"/>
      <c r="M1072" s="130"/>
      <c r="N1072" s="130">
        <v>711452.1</v>
      </c>
      <c r="O1072" s="130"/>
      <c r="P1072" s="130">
        <v>711452.1</v>
      </c>
      <c r="Q1072" s="130"/>
      <c r="R1072" s="130"/>
      <c r="S1072" s="130">
        <v>700636.81</v>
      </c>
      <c r="T1072" s="130">
        <v>10815.29</v>
      </c>
      <c r="U1072" s="130"/>
      <c r="V1072" s="130"/>
    </row>
    <row r="1073" spans="1:22" s="23" customFormat="1" ht="12.75">
      <c r="A1073" s="131" t="s">
        <v>848</v>
      </c>
      <c r="B1073" s="90">
        <v>200</v>
      </c>
      <c r="C1073" s="90" t="s">
        <v>237</v>
      </c>
      <c r="D1073" s="132" t="str">
        <f>IF(OR(LEFT(C1073,5)="000 9",LEFT(C1073,5)="000 7"),"X",C1073)</f>
        <v>000 0904 0000000 000 290</v>
      </c>
      <c r="E1073" s="128">
        <v>133340</v>
      </c>
      <c r="F1073" s="129"/>
      <c r="G1073" s="130">
        <v>133340</v>
      </c>
      <c r="H1073" s="130"/>
      <c r="I1073" s="130"/>
      <c r="J1073" s="130">
        <v>130340</v>
      </c>
      <c r="K1073" s="130">
        <v>3000</v>
      </c>
      <c r="L1073" s="130"/>
      <c r="M1073" s="130"/>
      <c r="N1073" s="130">
        <v>75825.31</v>
      </c>
      <c r="O1073" s="130"/>
      <c r="P1073" s="130">
        <v>75825.31</v>
      </c>
      <c r="Q1073" s="130"/>
      <c r="R1073" s="130"/>
      <c r="S1073" s="130">
        <v>74925.31</v>
      </c>
      <c r="T1073" s="130">
        <v>900</v>
      </c>
      <c r="U1073" s="130"/>
      <c r="V1073" s="130"/>
    </row>
    <row r="1074" spans="1:22" s="23" customFormat="1" ht="12.75">
      <c r="A1074" s="131" t="s">
        <v>850</v>
      </c>
      <c r="B1074" s="90">
        <v>200</v>
      </c>
      <c r="C1074" s="90" t="s">
        <v>238</v>
      </c>
      <c r="D1074" s="132" t="str">
        <f>IF(OR(LEFT(C1074,5)="000 9",LEFT(C1074,5)="000 7"),"X",C1074)</f>
        <v>000 0904 0000000 000 300</v>
      </c>
      <c r="E1074" s="128">
        <v>35841840.49</v>
      </c>
      <c r="F1074" s="129"/>
      <c r="G1074" s="130">
        <v>35841840.49</v>
      </c>
      <c r="H1074" s="130"/>
      <c r="I1074" s="130"/>
      <c r="J1074" s="130">
        <v>33201200</v>
      </c>
      <c r="K1074" s="130">
        <v>2640640.49</v>
      </c>
      <c r="L1074" s="130"/>
      <c r="M1074" s="130"/>
      <c r="N1074" s="130">
        <v>8824822.68</v>
      </c>
      <c r="O1074" s="130"/>
      <c r="P1074" s="130">
        <v>8824822.68</v>
      </c>
      <c r="Q1074" s="130"/>
      <c r="R1074" s="130"/>
      <c r="S1074" s="130">
        <v>7631835.08</v>
      </c>
      <c r="T1074" s="130">
        <v>1192987.6</v>
      </c>
      <c r="U1074" s="130"/>
      <c r="V1074" s="130"/>
    </row>
    <row r="1075" spans="1:22" s="23" customFormat="1" ht="22.5">
      <c r="A1075" s="131" t="s">
        <v>852</v>
      </c>
      <c r="B1075" s="90">
        <v>200</v>
      </c>
      <c r="C1075" s="90" t="s">
        <v>239</v>
      </c>
      <c r="D1075" s="132" t="str">
        <f>IF(OR(LEFT(C1075,5)="000 9",LEFT(C1075,5)="000 7"),"X",C1075)</f>
        <v>000 0904 0000000 000 310</v>
      </c>
      <c r="E1075" s="128">
        <v>10614400</v>
      </c>
      <c r="F1075" s="129"/>
      <c r="G1075" s="130">
        <v>10614400</v>
      </c>
      <c r="H1075" s="130"/>
      <c r="I1075" s="130"/>
      <c r="J1075" s="130">
        <v>10547400</v>
      </c>
      <c r="K1075" s="130">
        <v>67000</v>
      </c>
      <c r="L1075" s="130"/>
      <c r="M1075" s="130"/>
      <c r="N1075" s="130">
        <v>821172.59</v>
      </c>
      <c r="O1075" s="130"/>
      <c r="P1075" s="130">
        <v>821172.59</v>
      </c>
      <c r="Q1075" s="130"/>
      <c r="R1075" s="130"/>
      <c r="S1075" s="130">
        <v>802532.59</v>
      </c>
      <c r="T1075" s="130">
        <v>18640</v>
      </c>
      <c r="U1075" s="130"/>
      <c r="V1075" s="130"/>
    </row>
    <row r="1076" spans="1:22" s="23" customFormat="1" ht="22.5">
      <c r="A1076" s="131" t="s">
        <v>856</v>
      </c>
      <c r="B1076" s="90">
        <v>200</v>
      </c>
      <c r="C1076" s="90" t="s">
        <v>240</v>
      </c>
      <c r="D1076" s="132" t="str">
        <f>IF(OR(LEFT(C1076,5)="000 9",LEFT(C1076,5)="000 7"),"X",C1076)</f>
        <v>000 0904 0000000 000 340</v>
      </c>
      <c r="E1076" s="128">
        <v>25227440.49</v>
      </c>
      <c r="F1076" s="129"/>
      <c r="G1076" s="130">
        <v>25227440.49</v>
      </c>
      <c r="H1076" s="130"/>
      <c r="I1076" s="130"/>
      <c r="J1076" s="130">
        <v>22653800</v>
      </c>
      <c r="K1076" s="130">
        <v>2573640.49</v>
      </c>
      <c r="L1076" s="130"/>
      <c r="M1076" s="130"/>
      <c r="N1076" s="130">
        <v>8003650.09</v>
      </c>
      <c r="O1076" s="130"/>
      <c r="P1076" s="130">
        <v>8003650.09</v>
      </c>
      <c r="Q1076" s="130"/>
      <c r="R1076" s="130"/>
      <c r="S1076" s="130">
        <v>6829302.49</v>
      </c>
      <c r="T1076" s="130">
        <v>1174347.6</v>
      </c>
      <c r="U1076" s="130"/>
      <c r="V1076" s="130"/>
    </row>
    <row r="1077" spans="1:22" s="23" customFormat="1" ht="12.75">
      <c r="A1077" s="131" t="s">
        <v>241</v>
      </c>
      <c r="B1077" s="90">
        <v>200</v>
      </c>
      <c r="C1077" s="90" t="s">
        <v>242</v>
      </c>
      <c r="D1077" s="132" t="str">
        <f>IF(OR(LEFT(C1077,5)="000 9",LEFT(C1077,5)="000 7"),"X",C1077)</f>
        <v>000 0905 0000000 000 000</v>
      </c>
      <c r="E1077" s="128">
        <v>111761075.02</v>
      </c>
      <c r="F1077" s="129"/>
      <c r="G1077" s="130">
        <v>111761075.02</v>
      </c>
      <c r="H1077" s="130"/>
      <c r="I1077" s="130">
        <v>111761075.02</v>
      </c>
      <c r="J1077" s="130"/>
      <c r="K1077" s="130"/>
      <c r="L1077" s="130"/>
      <c r="M1077" s="130"/>
      <c r="N1077" s="130">
        <v>42681980.04</v>
      </c>
      <c r="O1077" s="130"/>
      <c r="P1077" s="130">
        <v>42681980.04</v>
      </c>
      <c r="Q1077" s="130"/>
      <c r="R1077" s="130">
        <v>42681980.04</v>
      </c>
      <c r="S1077" s="130"/>
      <c r="T1077" s="130"/>
      <c r="U1077" s="130"/>
      <c r="V1077" s="130"/>
    </row>
    <row r="1078" spans="1:22" s="23" customFormat="1" ht="12.75">
      <c r="A1078" s="131" t="s">
        <v>808</v>
      </c>
      <c r="B1078" s="90">
        <v>200</v>
      </c>
      <c r="C1078" s="90" t="s">
        <v>243</v>
      </c>
      <c r="D1078" s="132" t="str">
        <f>IF(OR(LEFT(C1078,5)="000 9",LEFT(C1078,5)="000 7"),"X",C1078)</f>
        <v>000 0905 0000000 000 200</v>
      </c>
      <c r="E1078" s="128">
        <v>103852275.02</v>
      </c>
      <c r="F1078" s="129"/>
      <c r="G1078" s="130">
        <v>103852275.02</v>
      </c>
      <c r="H1078" s="130"/>
      <c r="I1078" s="130">
        <v>103852275.02</v>
      </c>
      <c r="J1078" s="130"/>
      <c r="K1078" s="130"/>
      <c r="L1078" s="130"/>
      <c r="M1078" s="130"/>
      <c r="N1078" s="130">
        <v>40358047.4</v>
      </c>
      <c r="O1078" s="130"/>
      <c r="P1078" s="130">
        <v>40358047.4</v>
      </c>
      <c r="Q1078" s="130"/>
      <c r="R1078" s="130">
        <v>40358047.4</v>
      </c>
      <c r="S1078" s="130"/>
      <c r="T1078" s="130"/>
      <c r="U1078" s="130"/>
      <c r="V1078" s="130"/>
    </row>
    <row r="1079" spans="1:22" s="23" customFormat="1" ht="22.5">
      <c r="A1079" s="131" t="s">
        <v>810</v>
      </c>
      <c r="B1079" s="90">
        <v>200</v>
      </c>
      <c r="C1079" s="90" t="s">
        <v>244</v>
      </c>
      <c r="D1079" s="132" t="str">
        <f>IF(OR(LEFT(C1079,5)="000 9",LEFT(C1079,5)="000 7"),"X",C1079)</f>
        <v>000 0905 0000000 000 210</v>
      </c>
      <c r="E1079" s="128">
        <v>26019400</v>
      </c>
      <c r="F1079" s="129"/>
      <c r="G1079" s="130">
        <v>26019400</v>
      </c>
      <c r="H1079" s="130"/>
      <c r="I1079" s="130">
        <v>26019400</v>
      </c>
      <c r="J1079" s="130"/>
      <c r="K1079" s="130"/>
      <c r="L1079" s="130"/>
      <c r="M1079" s="130"/>
      <c r="N1079" s="130">
        <v>8903379.05</v>
      </c>
      <c r="O1079" s="130"/>
      <c r="P1079" s="130">
        <v>8903379.05</v>
      </c>
      <c r="Q1079" s="130"/>
      <c r="R1079" s="130">
        <v>8903379.05</v>
      </c>
      <c r="S1079" s="130"/>
      <c r="T1079" s="130"/>
      <c r="U1079" s="130"/>
      <c r="V1079" s="130"/>
    </row>
    <row r="1080" spans="1:22" s="23" customFormat="1" ht="12.75">
      <c r="A1080" s="131" t="s">
        <v>812</v>
      </c>
      <c r="B1080" s="90">
        <v>200</v>
      </c>
      <c r="C1080" s="90" t="s">
        <v>245</v>
      </c>
      <c r="D1080" s="132" t="str">
        <f>IF(OR(LEFT(C1080,5)="000 9",LEFT(C1080,5)="000 7"),"X",C1080)</f>
        <v>000 0905 0000000 000 211</v>
      </c>
      <c r="E1080" s="128">
        <v>19384800</v>
      </c>
      <c r="F1080" s="129"/>
      <c r="G1080" s="130">
        <v>19384800</v>
      </c>
      <c r="H1080" s="130"/>
      <c r="I1080" s="130">
        <v>19384800</v>
      </c>
      <c r="J1080" s="130"/>
      <c r="K1080" s="130"/>
      <c r="L1080" s="130"/>
      <c r="M1080" s="130"/>
      <c r="N1080" s="130">
        <v>6871399.31</v>
      </c>
      <c r="O1080" s="130"/>
      <c r="P1080" s="130">
        <v>6871399.31</v>
      </c>
      <c r="Q1080" s="130"/>
      <c r="R1080" s="130">
        <v>6871399.31</v>
      </c>
      <c r="S1080" s="130"/>
      <c r="T1080" s="130"/>
      <c r="U1080" s="130"/>
      <c r="V1080" s="130"/>
    </row>
    <row r="1081" spans="1:22" s="23" customFormat="1" ht="12.75">
      <c r="A1081" s="131" t="s">
        <v>814</v>
      </c>
      <c r="B1081" s="90">
        <v>200</v>
      </c>
      <c r="C1081" s="90" t="s">
        <v>246</v>
      </c>
      <c r="D1081" s="132" t="str">
        <f>IF(OR(LEFT(C1081,5)="000 9",LEFT(C1081,5)="000 7"),"X",C1081)</f>
        <v>000 0905 0000000 000 212</v>
      </c>
      <c r="E1081" s="128">
        <v>5000</v>
      </c>
      <c r="F1081" s="129"/>
      <c r="G1081" s="130">
        <v>5000</v>
      </c>
      <c r="H1081" s="130"/>
      <c r="I1081" s="130">
        <v>5000</v>
      </c>
      <c r="J1081" s="130"/>
      <c r="K1081" s="130"/>
      <c r="L1081" s="130"/>
      <c r="M1081" s="130"/>
      <c r="N1081" s="130">
        <v>1000</v>
      </c>
      <c r="O1081" s="130"/>
      <c r="P1081" s="130">
        <v>1000</v>
      </c>
      <c r="Q1081" s="130"/>
      <c r="R1081" s="130">
        <v>1000</v>
      </c>
      <c r="S1081" s="130"/>
      <c r="T1081" s="130"/>
      <c r="U1081" s="130"/>
      <c r="V1081" s="130"/>
    </row>
    <row r="1082" spans="1:22" s="23" customFormat="1" ht="12.75">
      <c r="A1082" s="131" t="s">
        <v>816</v>
      </c>
      <c r="B1082" s="90">
        <v>200</v>
      </c>
      <c r="C1082" s="90" t="s">
        <v>247</v>
      </c>
      <c r="D1082" s="132" t="str">
        <f>IF(OR(LEFT(C1082,5)="000 9",LEFT(C1082,5)="000 7"),"X",C1082)</f>
        <v>000 0905 0000000 000 213</v>
      </c>
      <c r="E1082" s="128">
        <v>6629600</v>
      </c>
      <c r="F1082" s="129"/>
      <c r="G1082" s="130">
        <v>6629600</v>
      </c>
      <c r="H1082" s="130"/>
      <c r="I1082" s="130">
        <v>6629600</v>
      </c>
      <c r="J1082" s="130"/>
      <c r="K1082" s="130"/>
      <c r="L1082" s="130"/>
      <c r="M1082" s="130"/>
      <c r="N1082" s="130">
        <v>2030979.74</v>
      </c>
      <c r="O1082" s="130"/>
      <c r="P1082" s="130">
        <v>2030979.74</v>
      </c>
      <c r="Q1082" s="130"/>
      <c r="R1082" s="130">
        <v>2030979.74</v>
      </c>
      <c r="S1082" s="130"/>
      <c r="T1082" s="130"/>
      <c r="U1082" s="130"/>
      <c r="V1082" s="130"/>
    </row>
    <row r="1083" spans="1:22" s="23" customFormat="1" ht="12.75">
      <c r="A1083" s="131" t="s">
        <v>818</v>
      </c>
      <c r="B1083" s="90">
        <v>200</v>
      </c>
      <c r="C1083" s="90" t="s">
        <v>248</v>
      </c>
      <c r="D1083" s="132" t="str">
        <f>IF(OR(LEFT(C1083,5)="000 9",LEFT(C1083,5)="000 7"),"X",C1083)</f>
        <v>000 0905 0000000 000 220</v>
      </c>
      <c r="E1083" s="128">
        <v>6243000</v>
      </c>
      <c r="F1083" s="129"/>
      <c r="G1083" s="130">
        <v>6243000</v>
      </c>
      <c r="H1083" s="130"/>
      <c r="I1083" s="130">
        <v>6243000</v>
      </c>
      <c r="J1083" s="130"/>
      <c r="K1083" s="130"/>
      <c r="L1083" s="130"/>
      <c r="M1083" s="130"/>
      <c r="N1083" s="130">
        <v>1543880</v>
      </c>
      <c r="O1083" s="130"/>
      <c r="P1083" s="130">
        <v>1543880</v>
      </c>
      <c r="Q1083" s="130"/>
      <c r="R1083" s="130">
        <v>1543880</v>
      </c>
      <c r="S1083" s="130"/>
      <c r="T1083" s="130"/>
      <c r="U1083" s="130"/>
      <c r="V1083" s="130"/>
    </row>
    <row r="1084" spans="1:22" s="23" customFormat="1" ht="12.75">
      <c r="A1084" s="131" t="s">
        <v>820</v>
      </c>
      <c r="B1084" s="90">
        <v>200</v>
      </c>
      <c r="C1084" s="90" t="s">
        <v>249</v>
      </c>
      <c r="D1084" s="132" t="str">
        <f>IF(OR(LEFT(C1084,5)="000 9",LEFT(C1084,5)="000 7"),"X",C1084)</f>
        <v>000 0905 0000000 000 221</v>
      </c>
      <c r="E1084" s="128">
        <v>75000</v>
      </c>
      <c r="F1084" s="129"/>
      <c r="G1084" s="130">
        <v>75000</v>
      </c>
      <c r="H1084" s="130"/>
      <c r="I1084" s="130">
        <v>75000</v>
      </c>
      <c r="J1084" s="130"/>
      <c r="K1084" s="130"/>
      <c r="L1084" s="130"/>
      <c r="M1084" s="130"/>
      <c r="N1084" s="130">
        <v>31000.27</v>
      </c>
      <c r="O1084" s="130"/>
      <c r="P1084" s="130">
        <v>31000.27</v>
      </c>
      <c r="Q1084" s="130"/>
      <c r="R1084" s="130">
        <v>31000.27</v>
      </c>
      <c r="S1084" s="130"/>
      <c r="T1084" s="130"/>
      <c r="U1084" s="130"/>
      <c r="V1084" s="130"/>
    </row>
    <row r="1085" spans="1:22" s="23" customFormat="1" ht="12.75">
      <c r="A1085" s="131" t="s">
        <v>822</v>
      </c>
      <c r="B1085" s="90">
        <v>200</v>
      </c>
      <c r="C1085" s="90" t="s">
        <v>250</v>
      </c>
      <c r="D1085" s="132" t="str">
        <f>IF(OR(LEFT(C1085,5)="000 9",LEFT(C1085,5)="000 7"),"X",C1085)</f>
        <v>000 0905 0000000 000 222</v>
      </c>
      <c r="E1085" s="128">
        <v>8000</v>
      </c>
      <c r="F1085" s="129"/>
      <c r="G1085" s="130">
        <v>8000</v>
      </c>
      <c r="H1085" s="130"/>
      <c r="I1085" s="130">
        <v>8000</v>
      </c>
      <c r="J1085" s="130"/>
      <c r="K1085" s="130"/>
      <c r="L1085" s="130"/>
      <c r="M1085" s="130"/>
      <c r="N1085" s="130"/>
      <c r="O1085" s="130"/>
      <c r="P1085" s="130"/>
      <c r="Q1085" s="130"/>
      <c r="R1085" s="130"/>
      <c r="S1085" s="130"/>
      <c r="T1085" s="130"/>
      <c r="U1085" s="130"/>
      <c r="V1085" s="130"/>
    </row>
    <row r="1086" spans="1:22" s="23" customFormat="1" ht="12.75">
      <c r="A1086" s="131" t="s">
        <v>824</v>
      </c>
      <c r="B1086" s="90">
        <v>200</v>
      </c>
      <c r="C1086" s="90" t="s">
        <v>251</v>
      </c>
      <c r="D1086" s="132" t="str">
        <f>IF(OR(LEFT(C1086,5)="000 9",LEFT(C1086,5)="000 7"),"X",C1086)</f>
        <v>000 0905 0000000 000 223</v>
      </c>
      <c r="E1086" s="128">
        <v>3010000</v>
      </c>
      <c r="F1086" s="129"/>
      <c r="G1086" s="130">
        <v>3010000</v>
      </c>
      <c r="H1086" s="130"/>
      <c r="I1086" s="130">
        <v>3010000</v>
      </c>
      <c r="J1086" s="130"/>
      <c r="K1086" s="130"/>
      <c r="L1086" s="130"/>
      <c r="M1086" s="130"/>
      <c r="N1086" s="130">
        <v>1137806.67</v>
      </c>
      <c r="O1086" s="130"/>
      <c r="P1086" s="130">
        <v>1137806.67</v>
      </c>
      <c r="Q1086" s="130"/>
      <c r="R1086" s="130">
        <v>1137806.67</v>
      </c>
      <c r="S1086" s="130"/>
      <c r="T1086" s="130"/>
      <c r="U1086" s="130"/>
      <c r="V1086" s="130"/>
    </row>
    <row r="1087" spans="1:22" s="23" customFormat="1" ht="22.5">
      <c r="A1087" s="131" t="s">
        <v>828</v>
      </c>
      <c r="B1087" s="90">
        <v>200</v>
      </c>
      <c r="C1087" s="90" t="s">
        <v>252</v>
      </c>
      <c r="D1087" s="132" t="str">
        <f>IF(OR(LEFT(C1087,5)="000 9",LEFT(C1087,5)="000 7"),"X",C1087)</f>
        <v>000 0905 0000000 000 225</v>
      </c>
      <c r="E1087" s="128">
        <v>2550000</v>
      </c>
      <c r="F1087" s="129"/>
      <c r="G1087" s="130">
        <v>2550000</v>
      </c>
      <c r="H1087" s="130"/>
      <c r="I1087" s="130">
        <v>2550000</v>
      </c>
      <c r="J1087" s="130"/>
      <c r="K1087" s="130"/>
      <c r="L1087" s="130"/>
      <c r="M1087" s="130"/>
      <c r="N1087" s="130">
        <v>107315.14</v>
      </c>
      <c r="O1087" s="130"/>
      <c r="P1087" s="130">
        <v>107315.14</v>
      </c>
      <c r="Q1087" s="130"/>
      <c r="R1087" s="130">
        <v>107315.14</v>
      </c>
      <c r="S1087" s="130"/>
      <c r="T1087" s="130"/>
      <c r="U1087" s="130"/>
      <c r="V1087" s="130"/>
    </row>
    <row r="1088" spans="1:22" s="23" customFormat="1" ht="12.75">
      <c r="A1088" s="131" t="s">
        <v>830</v>
      </c>
      <c r="B1088" s="90">
        <v>200</v>
      </c>
      <c r="C1088" s="90" t="s">
        <v>253</v>
      </c>
      <c r="D1088" s="132" t="str">
        <f>IF(OR(LEFT(C1088,5)="000 9",LEFT(C1088,5)="000 7"),"X",C1088)</f>
        <v>000 0905 0000000 000 226</v>
      </c>
      <c r="E1088" s="128">
        <v>600000</v>
      </c>
      <c r="F1088" s="129"/>
      <c r="G1088" s="130">
        <v>600000</v>
      </c>
      <c r="H1088" s="130"/>
      <c r="I1088" s="130">
        <v>600000</v>
      </c>
      <c r="J1088" s="130"/>
      <c r="K1088" s="130"/>
      <c r="L1088" s="130"/>
      <c r="M1088" s="130"/>
      <c r="N1088" s="130">
        <v>267757.92</v>
      </c>
      <c r="O1088" s="130"/>
      <c r="P1088" s="130">
        <v>267757.92</v>
      </c>
      <c r="Q1088" s="130"/>
      <c r="R1088" s="130">
        <v>267757.92</v>
      </c>
      <c r="S1088" s="130"/>
      <c r="T1088" s="130"/>
      <c r="U1088" s="130"/>
      <c r="V1088" s="130"/>
    </row>
    <row r="1089" spans="1:22" s="23" customFormat="1" ht="22.5">
      <c r="A1089" s="131" t="s">
        <v>832</v>
      </c>
      <c r="B1089" s="90">
        <v>200</v>
      </c>
      <c r="C1089" s="90" t="s">
        <v>254</v>
      </c>
      <c r="D1089" s="132" t="str">
        <f>IF(OR(LEFT(C1089,5)="000 9",LEFT(C1089,5)="000 7"),"X",C1089)</f>
        <v>000 0905 0000000 000 240</v>
      </c>
      <c r="E1089" s="128">
        <v>71432275.02</v>
      </c>
      <c r="F1089" s="129"/>
      <c r="G1089" s="130">
        <v>71432275.02</v>
      </c>
      <c r="H1089" s="130"/>
      <c r="I1089" s="130">
        <v>71432275.02</v>
      </c>
      <c r="J1089" s="130"/>
      <c r="K1089" s="130"/>
      <c r="L1089" s="130"/>
      <c r="M1089" s="130"/>
      <c r="N1089" s="130">
        <v>29856780.15</v>
      </c>
      <c r="O1089" s="130"/>
      <c r="P1089" s="130">
        <v>29856780.15</v>
      </c>
      <c r="Q1089" s="130"/>
      <c r="R1089" s="130">
        <v>29856780.15</v>
      </c>
      <c r="S1089" s="130"/>
      <c r="T1089" s="130"/>
      <c r="U1089" s="130"/>
      <c r="V1089" s="130"/>
    </row>
    <row r="1090" spans="1:22" s="23" customFormat="1" ht="33.75">
      <c r="A1090" s="131" t="s">
        <v>834</v>
      </c>
      <c r="B1090" s="90">
        <v>200</v>
      </c>
      <c r="C1090" s="90" t="s">
        <v>255</v>
      </c>
      <c r="D1090" s="132" t="str">
        <f>IF(OR(LEFT(C1090,5)="000 9",LEFT(C1090,5)="000 7"),"X",C1090)</f>
        <v>000 0905 0000000 000 241</v>
      </c>
      <c r="E1090" s="128">
        <v>71432275.02</v>
      </c>
      <c r="F1090" s="129"/>
      <c r="G1090" s="130">
        <v>71432275.02</v>
      </c>
      <c r="H1090" s="130"/>
      <c r="I1090" s="130">
        <v>71432275.02</v>
      </c>
      <c r="J1090" s="130"/>
      <c r="K1090" s="130"/>
      <c r="L1090" s="130"/>
      <c r="M1090" s="130"/>
      <c r="N1090" s="130">
        <v>29856780.15</v>
      </c>
      <c r="O1090" s="130"/>
      <c r="P1090" s="130">
        <v>29856780.15</v>
      </c>
      <c r="Q1090" s="130"/>
      <c r="R1090" s="130">
        <v>29856780.15</v>
      </c>
      <c r="S1090" s="130"/>
      <c r="T1090" s="130"/>
      <c r="U1090" s="130"/>
      <c r="V1090" s="130"/>
    </row>
    <row r="1091" spans="1:22" s="23" customFormat="1" ht="12.75">
      <c r="A1091" s="131" t="s">
        <v>848</v>
      </c>
      <c r="B1091" s="90">
        <v>200</v>
      </c>
      <c r="C1091" s="90" t="s">
        <v>256</v>
      </c>
      <c r="D1091" s="132" t="str">
        <f>IF(OR(LEFT(C1091,5)="000 9",LEFT(C1091,5)="000 7"),"X",C1091)</f>
        <v>000 0905 0000000 000 290</v>
      </c>
      <c r="E1091" s="128">
        <v>157600</v>
      </c>
      <c r="F1091" s="129"/>
      <c r="G1091" s="130">
        <v>157600</v>
      </c>
      <c r="H1091" s="130"/>
      <c r="I1091" s="130">
        <v>157600</v>
      </c>
      <c r="J1091" s="130"/>
      <c r="K1091" s="130"/>
      <c r="L1091" s="130"/>
      <c r="M1091" s="130"/>
      <c r="N1091" s="130">
        <v>54008.2</v>
      </c>
      <c r="O1091" s="130"/>
      <c r="P1091" s="130">
        <v>54008.2</v>
      </c>
      <c r="Q1091" s="130"/>
      <c r="R1091" s="130">
        <v>54008.2</v>
      </c>
      <c r="S1091" s="130"/>
      <c r="T1091" s="130"/>
      <c r="U1091" s="130"/>
      <c r="V1091" s="130"/>
    </row>
    <row r="1092" spans="1:22" s="23" customFormat="1" ht="12.75">
      <c r="A1092" s="131" t="s">
        <v>850</v>
      </c>
      <c r="B1092" s="90">
        <v>200</v>
      </c>
      <c r="C1092" s="90" t="s">
        <v>257</v>
      </c>
      <c r="D1092" s="132" t="str">
        <f>IF(OR(LEFT(C1092,5)="000 9",LEFT(C1092,5)="000 7"),"X",C1092)</f>
        <v>000 0905 0000000 000 300</v>
      </c>
      <c r="E1092" s="128">
        <v>7908800</v>
      </c>
      <c r="F1092" s="129"/>
      <c r="G1092" s="130">
        <v>7908800</v>
      </c>
      <c r="H1092" s="130"/>
      <c r="I1092" s="130">
        <v>7908800</v>
      </c>
      <c r="J1092" s="130"/>
      <c r="K1092" s="130"/>
      <c r="L1092" s="130"/>
      <c r="M1092" s="130"/>
      <c r="N1092" s="130">
        <v>2323932.64</v>
      </c>
      <c r="O1092" s="130"/>
      <c r="P1092" s="130">
        <v>2323932.64</v>
      </c>
      <c r="Q1092" s="130"/>
      <c r="R1092" s="130">
        <v>2323932.64</v>
      </c>
      <c r="S1092" s="130"/>
      <c r="T1092" s="130"/>
      <c r="U1092" s="130"/>
      <c r="V1092" s="130"/>
    </row>
    <row r="1093" spans="1:22" s="23" customFormat="1" ht="22.5">
      <c r="A1093" s="131" t="s">
        <v>852</v>
      </c>
      <c r="B1093" s="90">
        <v>200</v>
      </c>
      <c r="C1093" s="90" t="s">
        <v>258</v>
      </c>
      <c r="D1093" s="132" t="str">
        <f>IF(OR(LEFT(C1093,5)="000 9",LEFT(C1093,5)="000 7"),"X",C1093)</f>
        <v>000 0905 0000000 000 310</v>
      </c>
      <c r="E1093" s="128">
        <v>265000</v>
      </c>
      <c r="F1093" s="129"/>
      <c r="G1093" s="130">
        <v>265000</v>
      </c>
      <c r="H1093" s="130"/>
      <c r="I1093" s="130">
        <v>265000</v>
      </c>
      <c r="J1093" s="130"/>
      <c r="K1093" s="130"/>
      <c r="L1093" s="130"/>
      <c r="M1093" s="130"/>
      <c r="N1093" s="130">
        <v>52372.3</v>
      </c>
      <c r="O1093" s="130"/>
      <c r="P1093" s="130">
        <v>52372.3</v>
      </c>
      <c r="Q1093" s="130"/>
      <c r="R1093" s="130">
        <v>52372.3</v>
      </c>
      <c r="S1093" s="130"/>
      <c r="T1093" s="130"/>
      <c r="U1093" s="130"/>
      <c r="V1093" s="130"/>
    </row>
    <row r="1094" spans="1:22" s="23" customFormat="1" ht="22.5">
      <c r="A1094" s="131" t="s">
        <v>856</v>
      </c>
      <c r="B1094" s="90">
        <v>200</v>
      </c>
      <c r="C1094" s="90" t="s">
        <v>259</v>
      </c>
      <c r="D1094" s="132" t="str">
        <f>IF(OR(LEFT(C1094,5)="000 9",LEFT(C1094,5)="000 7"),"X",C1094)</f>
        <v>000 0905 0000000 000 340</v>
      </c>
      <c r="E1094" s="128">
        <v>7643800</v>
      </c>
      <c r="F1094" s="129"/>
      <c r="G1094" s="130">
        <v>7643800</v>
      </c>
      <c r="H1094" s="130"/>
      <c r="I1094" s="130">
        <v>7643800</v>
      </c>
      <c r="J1094" s="130"/>
      <c r="K1094" s="130"/>
      <c r="L1094" s="130"/>
      <c r="M1094" s="130"/>
      <c r="N1094" s="130">
        <v>2271560.34</v>
      </c>
      <c r="O1094" s="130"/>
      <c r="P1094" s="130">
        <v>2271560.34</v>
      </c>
      <c r="Q1094" s="130"/>
      <c r="R1094" s="130">
        <v>2271560.34</v>
      </c>
      <c r="S1094" s="130"/>
      <c r="T1094" s="130"/>
      <c r="U1094" s="130"/>
      <c r="V1094" s="130"/>
    </row>
    <row r="1095" spans="1:22" s="23" customFormat="1" ht="33.75">
      <c r="A1095" s="131" t="s">
        <v>260</v>
      </c>
      <c r="B1095" s="90">
        <v>200</v>
      </c>
      <c r="C1095" s="90" t="s">
        <v>261</v>
      </c>
      <c r="D1095" s="132" t="str">
        <f>IF(OR(LEFT(C1095,5)="000 9",LEFT(C1095,5)="000 7"),"X",C1095)</f>
        <v>000 0906 0000000 000 000</v>
      </c>
      <c r="E1095" s="128">
        <v>73115340</v>
      </c>
      <c r="F1095" s="129"/>
      <c r="G1095" s="130">
        <v>73115340</v>
      </c>
      <c r="H1095" s="130"/>
      <c r="I1095" s="130">
        <v>73115340</v>
      </c>
      <c r="J1095" s="130"/>
      <c r="K1095" s="130"/>
      <c r="L1095" s="130"/>
      <c r="M1095" s="130"/>
      <c r="N1095" s="130">
        <v>24889530</v>
      </c>
      <c r="O1095" s="130"/>
      <c r="P1095" s="130">
        <v>24889530</v>
      </c>
      <c r="Q1095" s="130"/>
      <c r="R1095" s="130">
        <v>24889530</v>
      </c>
      <c r="S1095" s="130"/>
      <c r="T1095" s="130"/>
      <c r="U1095" s="130"/>
      <c r="V1095" s="130"/>
    </row>
    <row r="1096" spans="1:22" s="23" customFormat="1" ht="12.75">
      <c r="A1096" s="131" t="s">
        <v>808</v>
      </c>
      <c r="B1096" s="90">
        <v>200</v>
      </c>
      <c r="C1096" s="90" t="s">
        <v>262</v>
      </c>
      <c r="D1096" s="132" t="str">
        <f>IF(OR(LEFT(C1096,5)="000 9",LEFT(C1096,5)="000 7"),"X",C1096)</f>
        <v>000 0906 0000000 000 200</v>
      </c>
      <c r="E1096" s="128">
        <v>73115340</v>
      </c>
      <c r="F1096" s="129"/>
      <c r="G1096" s="130">
        <v>73115340</v>
      </c>
      <c r="H1096" s="130"/>
      <c r="I1096" s="130">
        <v>73115340</v>
      </c>
      <c r="J1096" s="130"/>
      <c r="K1096" s="130"/>
      <c r="L1096" s="130"/>
      <c r="M1096" s="130"/>
      <c r="N1096" s="130">
        <v>24889530</v>
      </c>
      <c r="O1096" s="130"/>
      <c r="P1096" s="130">
        <v>24889530</v>
      </c>
      <c r="Q1096" s="130"/>
      <c r="R1096" s="130">
        <v>24889530</v>
      </c>
      <c r="S1096" s="130"/>
      <c r="T1096" s="130"/>
      <c r="U1096" s="130"/>
      <c r="V1096" s="130"/>
    </row>
    <row r="1097" spans="1:22" s="23" customFormat="1" ht="22.5">
      <c r="A1097" s="131" t="s">
        <v>832</v>
      </c>
      <c r="B1097" s="90">
        <v>200</v>
      </c>
      <c r="C1097" s="90" t="s">
        <v>263</v>
      </c>
      <c r="D1097" s="132" t="str">
        <f>IF(OR(LEFT(C1097,5)="000 9",LEFT(C1097,5)="000 7"),"X",C1097)</f>
        <v>000 0906 0000000 000 240</v>
      </c>
      <c r="E1097" s="128">
        <v>73115340</v>
      </c>
      <c r="F1097" s="129"/>
      <c r="G1097" s="130">
        <v>73115340</v>
      </c>
      <c r="H1097" s="130"/>
      <c r="I1097" s="130">
        <v>73115340</v>
      </c>
      <c r="J1097" s="130"/>
      <c r="K1097" s="130"/>
      <c r="L1097" s="130"/>
      <c r="M1097" s="130"/>
      <c r="N1097" s="130">
        <v>24889530</v>
      </c>
      <c r="O1097" s="130"/>
      <c r="P1097" s="130">
        <v>24889530</v>
      </c>
      <c r="Q1097" s="130"/>
      <c r="R1097" s="130">
        <v>24889530</v>
      </c>
      <c r="S1097" s="130"/>
      <c r="T1097" s="130"/>
      <c r="U1097" s="130"/>
      <c r="V1097" s="130"/>
    </row>
    <row r="1098" spans="1:22" s="23" customFormat="1" ht="33.75">
      <c r="A1098" s="131" t="s">
        <v>834</v>
      </c>
      <c r="B1098" s="90">
        <v>200</v>
      </c>
      <c r="C1098" s="90" t="s">
        <v>264</v>
      </c>
      <c r="D1098" s="132" t="str">
        <f>IF(OR(LEFT(C1098,5)="000 9",LEFT(C1098,5)="000 7"),"X",C1098)</f>
        <v>000 0906 0000000 000 241</v>
      </c>
      <c r="E1098" s="128">
        <v>73115340</v>
      </c>
      <c r="F1098" s="129"/>
      <c r="G1098" s="130">
        <v>73115340</v>
      </c>
      <c r="H1098" s="130"/>
      <c r="I1098" s="130">
        <v>73115340</v>
      </c>
      <c r="J1098" s="130"/>
      <c r="K1098" s="130"/>
      <c r="L1098" s="130"/>
      <c r="M1098" s="130"/>
      <c r="N1098" s="130">
        <v>24889530</v>
      </c>
      <c r="O1098" s="130"/>
      <c r="P1098" s="130">
        <v>24889530</v>
      </c>
      <c r="Q1098" s="130"/>
      <c r="R1098" s="130">
        <v>24889530</v>
      </c>
      <c r="S1098" s="130"/>
      <c r="T1098" s="130"/>
      <c r="U1098" s="130"/>
      <c r="V1098" s="130"/>
    </row>
    <row r="1099" spans="1:22" s="23" customFormat="1" ht="22.5">
      <c r="A1099" s="131" t="s">
        <v>265</v>
      </c>
      <c r="B1099" s="90">
        <v>200</v>
      </c>
      <c r="C1099" s="90" t="s">
        <v>266</v>
      </c>
      <c r="D1099" s="132" t="str">
        <f>IF(OR(LEFT(C1099,5)="000 9",LEFT(C1099,5)="000 7"),"X",C1099)</f>
        <v>000 0907 0000000 000 000</v>
      </c>
      <c r="E1099" s="128">
        <v>3300000</v>
      </c>
      <c r="F1099" s="129"/>
      <c r="G1099" s="130">
        <v>3300000</v>
      </c>
      <c r="H1099" s="130"/>
      <c r="I1099" s="130"/>
      <c r="J1099" s="130">
        <v>3300000</v>
      </c>
      <c r="K1099" s="130"/>
      <c r="L1099" s="130"/>
      <c r="M1099" s="130"/>
      <c r="N1099" s="130">
        <v>745966.27</v>
      </c>
      <c r="O1099" s="130"/>
      <c r="P1099" s="130">
        <v>745966.27</v>
      </c>
      <c r="Q1099" s="130"/>
      <c r="R1099" s="130"/>
      <c r="S1099" s="130">
        <v>745966.27</v>
      </c>
      <c r="T1099" s="130"/>
      <c r="U1099" s="130"/>
      <c r="V1099" s="130"/>
    </row>
    <row r="1100" spans="1:22" s="23" customFormat="1" ht="12.75">
      <c r="A1100" s="131" t="s">
        <v>808</v>
      </c>
      <c r="B1100" s="90">
        <v>200</v>
      </c>
      <c r="C1100" s="90" t="s">
        <v>267</v>
      </c>
      <c r="D1100" s="132" t="str">
        <f>IF(OR(LEFT(C1100,5)="000 9",LEFT(C1100,5)="000 7"),"X",C1100)</f>
        <v>000 0907 0000000 000 200</v>
      </c>
      <c r="E1100" s="128">
        <v>3300000</v>
      </c>
      <c r="F1100" s="129"/>
      <c r="G1100" s="130">
        <v>3300000</v>
      </c>
      <c r="H1100" s="130"/>
      <c r="I1100" s="130"/>
      <c r="J1100" s="130">
        <v>3300000</v>
      </c>
      <c r="K1100" s="130"/>
      <c r="L1100" s="130"/>
      <c r="M1100" s="130"/>
      <c r="N1100" s="130">
        <v>745966.27</v>
      </c>
      <c r="O1100" s="130"/>
      <c r="P1100" s="130">
        <v>745966.27</v>
      </c>
      <c r="Q1100" s="130"/>
      <c r="R1100" s="130"/>
      <c r="S1100" s="130">
        <v>745966.27</v>
      </c>
      <c r="T1100" s="130"/>
      <c r="U1100" s="130"/>
      <c r="V1100" s="130"/>
    </row>
    <row r="1101" spans="1:22" s="23" customFormat="1" ht="12.75">
      <c r="A1101" s="131" t="s">
        <v>818</v>
      </c>
      <c r="B1101" s="90">
        <v>200</v>
      </c>
      <c r="C1101" s="90" t="s">
        <v>268</v>
      </c>
      <c r="D1101" s="132" t="str">
        <f>IF(OR(LEFT(C1101,5)="000 9",LEFT(C1101,5)="000 7"),"X",C1101)</f>
        <v>000 0907 0000000 000 220</v>
      </c>
      <c r="E1101" s="128">
        <v>3300000</v>
      </c>
      <c r="F1101" s="129"/>
      <c r="G1101" s="130">
        <v>3300000</v>
      </c>
      <c r="H1101" s="130"/>
      <c r="I1101" s="130"/>
      <c r="J1101" s="130">
        <v>3300000</v>
      </c>
      <c r="K1101" s="130"/>
      <c r="L1101" s="130"/>
      <c r="M1101" s="130"/>
      <c r="N1101" s="130">
        <v>745966.27</v>
      </c>
      <c r="O1101" s="130"/>
      <c r="P1101" s="130">
        <v>745966.27</v>
      </c>
      <c r="Q1101" s="130"/>
      <c r="R1101" s="130"/>
      <c r="S1101" s="130">
        <v>745966.27</v>
      </c>
      <c r="T1101" s="130"/>
      <c r="U1101" s="130"/>
      <c r="V1101" s="130"/>
    </row>
    <row r="1102" spans="1:22" s="23" customFormat="1" ht="12.75">
      <c r="A1102" s="131" t="s">
        <v>830</v>
      </c>
      <c r="B1102" s="90">
        <v>200</v>
      </c>
      <c r="C1102" s="90" t="s">
        <v>269</v>
      </c>
      <c r="D1102" s="132" t="str">
        <f>IF(OR(LEFT(C1102,5)="000 9",LEFT(C1102,5)="000 7"),"X",C1102)</f>
        <v>000 0907 0000000 000 226</v>
      </c>
      <c r="E1102" s="128">
        <v>3300000</v>
      </c>
      <c r="F1102" s="129"/>
      <c r="G1102" s="130">
        <v>3300000</v>
      </c>
      <c r="H1102" s="130"/>
      <c r="I1102" s="130"/>
      <c r="J1102" s="130">
        <v>3300000</v>
      </c>
      <c r="K1102" s="130"/>
      <c r="L1102" s="130"/>
      <c r="M1102" s="130"/>
      <c r="N1102" s="130">
        <v>745966.27</v>
      </c>
      <c r="O1102" s="130"/>
      <c r="P1102" s="130">
        <v>745966.27</v>
      </c>
      <c r="Q1102" s="130"/>
      <c r="R1102" s="130"/>
      <c r="S1102" s="130">
        <v>745966.27</v>
      </c>
      <c r="T1102" s="130"/>
      <c r="U1102" s="130"/>
      <c r="V1102" s="130"/>
    </row>
    <row r="1103" spans="1:22" s="23" customFormat="1" ht="22.5">
      <c r="A1103" s="131" t="s">
        <v>270</v>
      </c>
      <c r="B1103" s="90">
        <v>200</v>
      </c>
      <c r="C1103" s="90" t="s">
        <v>271</v>
      </c>
      <c r="D1103" s="132" t="str">
        <f>IF(OR(LEFT(C1103,5)="000 9",LEFT(C1103,5)="000 7"),"X",C1103)</f>
        <v>000 0909 0000000 000 000</v>
      </c>
      <c r="E1103" s="128">
        <v>4654899891.86</v>
      </c>
      <c r="F1103" s="129">
        <v>1820412700</v>
      </c>
      <c r="G1103" s="130">
        <v>2949053591.86</v>
      </c>
      <c r="H1103" s="130">
        <v>62854493.12</v>
      </c>
      <c r="I1103" s="130">
        <v>2721436253.27</v>
      </c>
      <c r="J1103" s="130">
        <v>225032863.4</v>
      </c>
      <c r="K1103" s="130">
        <v>65438968.31</v>
      </c>
      <c r="L1103" s="130"/>
      <c r="M1103" s="130">
        <v>3526259000</v>
      </c>
      <c r="N1103" s="130">
        <v>2018114681.12</v>
      </c>
      <c r="O1103" s="130">
        <v>758505125</v>
      </c>
      <c r="P1103" s="130">
        <v>1028948302.52</v>
      </c>
      <c r="Q1103" s="130">
        <v>27379770.76</v>
      </c>
      <c r="R1103" s="130">
        <v>966579436.23</v>
      </c>
      <c r="S1103" s="130">
        <v>69695434.14</v>
      </c>
      <c r="T1103" s="130">
        <v>20053202.91</v>
      </c>
      <c r="U1103" s="130"/>
      <c r="V1103" s="130">
        <v>1747671503.6</v>
      </c>
    </row>
    <row r="1104" spans="1:22" s="23" customFormat="1" ht="12.75">
      <c r="A1104" s="131" t="s">
        <v>808</v>
      </c>
      <c r="B1104" s="90">
        <v>200</v>
      </c>
      <c r="C1104" s="90" t="s">
        <v>272</v>
      </c>
      <c r="D1104" s="132" t="str">
        <f>IF(OR(LEFT(C1104,5)="000 9",LEFT(C1104,5)="000 7"),"X",C1104)</f>
        <v>000 0909 0000000 000 200</v>
      </c>
      <c r="E1104" s="128">
        <v>4138602634.43</v>
      </c>
      <c r="F1104" s="129">
        <v>1820412700</v>
      </c>
      <c r="G1104" s="130">
        <v>2432756334.43</v>
      </c>
      <c r="H1104" s="130">
        <v>62854493.12</v>
      </c>
      <c r="I1104" s="130">
        <v>2369052603.66</v>
      </c>
      <c r="J1104" s="130">
        <v>70779824.49</v>
      </c>
      <c r="K1104" s="130">
        <v>55778399.4</v>
      </c>
      <c r="L1104" s="130"/>
      <c r="M1104" s="130">
        <v>3526259000</v>
      </c>
      <c r="N1104" s="130">
        <v>1885742753.61</v>
      </c>
      <c r="O1104" s="130">
        <v>758505125</v>
      </c>
      <c r="P1104" s="130">
        <v>896576375.01</v>
      </c>
      <c r="Q1104" s="130">
        <v>27379770.76</v>
      </c>
      <c r="R1104" s="130">
        <v>885348780.77</v>
      </c>
      <c r="S1104" s="130">
        <v>23251664.48</v>
      </c>
      <c r="T1104" s="130">
        <v>15355700.52</v>
      </c>
      <c r="U1104" s="130"/>
      <c r="V1104" s="130">
        <v>1747671503.6</v>
      </c>
    </row>
    <row r="1105" spans="1:22" s="23" customFormat="1" ht="22.5">
      <c r="A1105" s="131" t="s">
        <v>810</v>
      </c>
      <c r="B1105" s="90">
        <v>200</v>
      </c>
      <c r="C1105" s="90" t="s">
        <v>273</v>
      </c>
      <c r="D1105" s="132" t="str">
        <f>IF(OR(LEFT(C1105,5)="000 9",LEFT(C1105,5)="000 7"),"X",C1105)</f>
        <v>000 0909 0000000 000 210</v>
      </c>
      <c r="E1105" s="128">
        <v>145887227.14</v>
      </c>
      <c r="F1105" s="129"/>
      <c r="G1105" s="130">
        <v>145887227.14</v>
      </c>
      <c r="H1105" s="130"/>
      <c r="I1105" s="130">
        <v>76974627.34</v>
      </c>
      <c r="J1105" s="130">
        <v>33878494.49</v>
      </c>
      <c r="K1105" s="130">
        <v>35034105.31</v>
      </c>
      <c r="L1105" s="130"/>
      <c r="M1105" s="130"/>
      <c r="N1105" s="130">
        <v>48055796.85</v>
      </c>
      <c r="O1105" s="130"/>
      <c r="P1105" s="130">
        <v>48055796.85</v>
      </c>
      <c r="Q1105" s="130"/>
      <c r="R1105" s="130">
        <v>25478241.22</v>
      </c>
      <c r="S1105" s="130">
        <v>11144171.89</v>
      </c>
      <c r="T1105" s="130">
        <v>11433383.74</v>
      </c>
      <c r="U1105" s="130"/>
      <c r="V1105" s="130"/>
    </row>
    <row r="1106" spans="1:22" s="23" customFormat="1" ht="12.75">
      <c r="A1106" s="131" t="s">
        <v>812</v>
      </c>
      <c r="B1106" s="90">
        <v>200</v>
      </c>
      <c r="C1106" s="90" t="s">
        <v>274</v>
      </c>
      <c r="D1106" s="132" t="str">
        <f>IF(OR(LEFT(C1106,5)="000 9",LEFT(C1106,5)="000 7"),"X",C1106)</f>
        <v>000 0909 0000000 000 211</v>
      </c>
      <c r="E1106" s="128">
        <v>106693313.88</v>
      </c>
      <c r="F1106" s="129"/>
      <c r="G1106" s="130">
        <v>106693313.88</v>
      </c>
      <c r="H1106" s="130"/>
      <c r="I1106" s="130">
        <v>56628957</v>
      </c>
      <c r="J1106" s="130">
        <v>25247740.07</v>
      </c>
      <c r="K1106" s="130">
        <v>24816616.81</v>
      </c>
      <c r="L1106" s="130"/>
      <c r="M1106" s="130"/>
      <c r="N1106" s="130">
        <v>36194287.78</v>
      </c>
      <c r="O1106" s="130"/>
      <c r="P1106" s="130">
        <v>36194287.78</v>
      </c>
      <c r="Q1106" s="130"/>
      <c r="R1106" s="130">
        <v>19405333.01</v>
      </c>
      <c r="S1106" s="130">
        <v>8441244.58</v>
      </c>
      <c r="T1106" s="130">
        <v>8347710.19</v>
      </c>
      <c r="U1106" s="130"/>
      <c r="V1106" s="130"/>
    </row>
    <row r="1107" spans="1:22" s="23" customFormat="1" ht="12.75">
      <c r="A1107" s="131" t="s">
        <v>814</v>
      </c>
      <c r="B1107" s="90">
        <v>200</v>
      </c>
      <c r="C1107" s="90" t="s">
        <v>275</v>
      </c>
      <c r="D1107" s="132" t="str">
        <f>IF(OR(LEFT(C1107,5)="000 9",LEFT(C1107,5)="000 7"),"X",C1107)</f>
        <v>000 0909 0000000 000 212</v>
      </c>
      <c r="E1107" s="128">
        <v>3080549.89</v>
      </c>
      <c r="F1107" s="129"/>
      <c r="G1107" s="130">
        <v>3080549.89</v>
      </c>
      <c r="H1107" s="130"/>
      <c r="I1107" s="130">
        <v>1304449.89</v>
      </c>
      <c r="J1107" s="130">
        <v>16600</v>
      </c>
      <c r="K1107" s="130">
        <v>1759500</v>
      </c>
      <c r="L1107" s="130"/>
      <c r="M1107" s="130"/>
      <c r="N1107" s="130">
        <v>300500</v>
      </c>
      <c r="O1107" s="130"/>
      <c r="P1107" s="130">
        <v>300500</v>
      </c>
      <c r="Q1107" s="130"/>
      <c r="R1107" s="130">
        <v>4500</v>
      </c>
      <c r="S1107" s="130">
        <v>16000</v>
      </c>
      <c r="T1107" s="130">
        <v>280000</v>
      </c>
      <c r="U1107" s="130"/>
      <c r="V1107" s="130"/>
    </row>
    <row r="1108" spans="1:22" s="23" customFormat="1" ht="12.75">
      <c r="A1108" s="131" t="s">
        <v>816</v>
      </c>
      <c r="B1108" s="90">
        <v>200</v>
      </c>
      <c r="C1108" s="90" t="s">
        <v>276</v>
      </c>
      <c r="D1108" s="132" t="str">
        <f>IF(OR(LEFT(C1108,5)="000 9",LEFT(C1108,5)="000 7"),"X",C1108)</f>
        <v>000 0909 0000000 000 213</v>
      </c>
      <c r="E1108" s="128">
        <v>36113363.37</v>
      </c>
      <c r="F1108" s="129"/>
      <c r="G1108" s="130">
        <v>36113363.37</v>
      </c>
      <c r="H1108" s="130"/>
      <c r="I1108" s="130">
        <v>19041220.45</v>
      </c>
      <c r="J1108" s="130">
        <v>8614154.42</v>
      </c>
      <c r="K1108" s="130">
        <v>8457988.5</v>
      </c>
      <c r="L1108" s="130"/>
      <c r="M1108" s="130"/>
      <c r="N1108" s="130">
        <v>11561009.07</v>
      </c>
      <c r="O1108" s="130"/>
      <c r="P1108" s="130">
        <v>11561009.07</v>
      </c>
      <c r="Q1108" s="130"/>
      <c r="R1108" s="130">
        <v>6068408.21</v>
      </c>
      <c r="S1108" s="130">
        <v>2686927.31</v>
      </c>
      <c r="T1108" s="130">
        <v>2805673.55</v>
      </c>
      <c r="U1108" s="130"/>
      <c r="V1108" s="130"/>
    </row>
    <row r="1109" spans="1:22" s="23" customFormat="1" ht="12.75">
      <c r="A1109" s="131" t="s">
        <v>818</v>
      </c>
      <c r="B1109" s="90">
        <v>200</v>
      </c>
      <c r="C1109" s="90" t="s">
        <v>277</v>
      </c>
      <c r="D1109" s="132" t="str">
        <f>IF(OR(LEFT(C1109,5)="000 9",LEFT(C1109,5)="000 7"),"X",C1109)</f>
        <v>000 0909 0000000 000 220</v>
      </c>
      <c r="E1109" s="128">
        <v>262155637.01</v>
      </c>
      <c r="F1109" s="129"/>
      <c r="G1109" s="130">
        <v>262155637.01</v>
      </c>
      <c r="H1109" s="130"/>
      <c r="I1109" s="130">
        <v>214880812.92</v>
      </c>
      <c r="J1109" s="130">
        <v>26882530</v>
      </c>
      <c r="K1109" s="130">
        <v>20392294.09</v>
      </c>
      <c r="L1109" s="130"/>
      <c r="M1109" s="130"/>
      <c r="N1109" s="130">
        <v>14992855.44</v>
      </c>
      <c r="O1109" s="130"/>
      <c r="P1109" s="130">
        <v>14992855.44</v>
      </c>
      <c r="Q1109" s="130"/>
      <c r="R1109" s="130">
        <v>3562843.27</v>
      </c>
      <c r="S1109" s="130">
        <v>7530145.39</v>
      </c>
      <c r="T1109" s="130">
        <v>3899866.78</v>
      </c>
      <c r="U1109" s="130"/>
      <c r="V1109" s="130"/>
    </row>
    <row r="1110" spans="1:22" s="23" customFormat="1" ht="12.75">
      <c r="A1110" s="131" t="s">
        <v>820</v>
      </c>
      <c r="B1110" s="90">
        <v>200</v>
      </c>
      <c r="C1110" s="90" t="s">
        <v>278</v>
      </c>
      <c r="D1110" s="132" t="str">
        <f>IF(OR(LEFT(C1110,5)="000 9",LEFT(C1110,5)="000 7"),"X",C1110)</f>
        <v>000 0909 0000000 000 221</v>
      </c>
      <c r="E1110" s="128">
        <v>2319800</v>
      </c>
      <c r="F1110" s="129"/>
      <c r="G1110" s="130">
        <v>2319800</v>
      </c>
      <c r="H1110" s="130"/>
      <c r="I1110" s="130">
        <v>1584000</v>
      </c>
      <c r="J1110" s="130">
        <v>725200</v>
      </c>
      <c r="K1110" s="130">
        <v>10600</v>
      </c>
      <c r="L1110" s="130"/>
      <c r="M1110" s="130"/>
      <c r="N1110" s="130">
        <v>519985.74</v>
      </c>
      <c r="O1110" s="130"/>
      <c r="P1110" s="130">
        <v>519985.74</v>
      </c>
      <c r="Q1110" s="130"/>
      <c r="R1110" s="130">
        <v>266459.09</v>
      </c>
      <c r="S1110" s="130">
        <v>249726.65</v>
      </c>
      <c r="T1110" s="130">
        <v>3800</v>
      </c>
      <c r="U1110" s="130"/>
      <c r="V1110" s="130"/>
    </row>
    <row r="1111" spans="1:22" s="23" customFormat="1" ht="12.75">
      <c r="A1111" s="131" t="s">
        <v>822</v>
      </c>
      <c r="B1111" s="90">
        <v>200</v>
      </c>
      <c r="C1111" s="90" t="s">
        <v>279</v>
      </c>
      <c r="D1111" s="132" t="str">
        <f>IF(OR(LEFT(C1111,5)="000 9",LEFT(C1111,5)="000 7"),"X",C1111)</f>
        <v>000 0909 0000000 000 222</v>
      </c>
      <c r="E1111" s="128">
        <v>149191.55</v>
      </c>
      <c r="F1111" s="129"/>
      <c r="G1111" s="130">
        <v>149191.55</v>
      </c>
      <c r="H1111" s="130"/>
      <c r="I1111" s="130">
        <v>91128</v>
      </c>
      <c r="J1111" s="130">
        <v>58063.55</v>
      </c>
      <c r="K1111" s="130"/>
      <c r="L1111" s="130"/>
      <c r="M1111" s="130"/>
      <c r="N1111" s="130">
        <v>59764.8</v>
      </c>
      <c r="O1111" s="130"/>
      <c r="P1111" s="130">
        <v>59764.8</v>
      </c>
      <c r="Q1111" s="130"/>
      <c r="R1111" s="130">
        <v>1701.25</v>
      </c>
      <c r="S1111" s="130">
        <v>58063.55</v>
      </c>
      <c r="T1111" s="130"/>
      <c r="U1111" s="130"/>
      <c r="V1111" s="130"/>
    </row>
    <row r="1112" spans="1:22" s="23" customFormat="1" ht="12.75">
      <c r="A1112" s="131" t="s">
        <v>824</v>
      </c>
      <c r="B1112" s="90">
        <v>200</v>
      </c>
      <c r="C1112" s="90" t="s">
        <v>280</v>
      </c>
      <c r="D1112" s="132" t="str">
        <f>IF(OR(LEFT(C1112,5)="000 9",LEFT(C1112,5)="000 7"),"X",C1112)</f>
        <v>000 0909 0000000 000 223</v>
      </c>
      <c r="E1112" s="128">
        <v>2559031.19</v>
      </c>
      <c r="F1112" s="129"/>
      <c r="G1112" s="130">
        <v>2559031.19</v>
      </c>
      <c r="H1112" s="130"/>
      <c r="I1112" s="130">
        <v>1709900</v>
      </c>
      <c r="J1112" s="130">
        <v>849131.19</v>
      </c>
      <c r="K1112" s="130"/>
      <c r="L1112" s="130"/>
      <c r="M1112" s="130"/>
      <c r="N1112" s="130">
        <v>1220970.03</v>
      </c>
      <c r="O1112" s="130"/>
      <c r="P1112" s="130">
        <v>1220970.03</v>
      </c>
      <c r="Q1112" s="130"/>
      <c r="R1112" s="130">
        <v>743777.71</v>
      </c>
      <c r="S1112" s="130">
        <v>477192.32</v>
      </c>
      <c r="T1112" s="130"/>
      <c r="U1112" s="130"/>
      <c r="V1112" s="130"/>
    </row>
    <row r="1113" spans="1:22" s="23" customFormat="1" ht="22.5">
      <c r="A1113" s="131" t="s">
        <v>826</v>
      </c>
      <c r="B1113" s="90">
        <v>200</v>
      </c>
      <c r="C1113" s="90" t="s">
        <v>281</v>
      </c>
      <c r="D1113" s="132" t="str">
        <f>IF(OR(LEFT(C1113,5)="000 9",LEFT(C1113,5)="000 7"),"X",C1113)</f>
        <v>000 0909 0000000 000 224</v>
      </c>
      <c r="E1113" s="128">
        <v>12000</v>
      </c>
      <c r="F1113" s="129"/>
      <c r="G1113" s="130">
        <v>12000</v>
      </c>
      <c r="H1113" s="130"/>
      <c r="I1113" s="130"/>
      <c r="J1113" s="130"/>
      <c r="K1113" s="130">
        <v>12000</v>
      </c>
      <c r="L1113" s="130"/>
      <c r="M1113" s="130"/>
      <c r="N1113" s="130">
        <v>6000</v>
      </c>
      <c r="O1113" s="130"/>
      <c r="P1113" s="130">
        <v>6000</v>
      </c>
      <c r="Q1113" s="130"/>
      <c r="R1113" s="130"/>
      <c r="S1113" s="130"/>
      <c r="T1113" s="130">
        <v>6000</v>
      </c>
      <c r="U1113" s="130"/>
      <c r="V1113" s="130"/>
    </row>
    <row r="1114" spans="1:22" s="23" customFormat="1" ht="22.5">
      <c r="A1114" s="131" t="s">
        <v>828</v>
      </c>
      <c r="B1114" s="90">
        <v>200</v>
      </c>
      <c r="C1114" s="90" t="s">
        <v>282</v>
      </c>
      <c r="D1114" s="132" t="str">
        <f>IF(OR(LEFT(C1114,5)="000 9",LEFT(C1114,5)="000 7"),"X",C1114)</f>
        <v>000 0909 0000000 000 225</v>
      </c>
      <c r="E1114" s="128">
        <v>21140461.59</v>
      </c>
      <c r="F1114" s="129"/>
      <c r="G1114" s="130">
        <v>21140461.59</v>
      </c>
      <c r="H1114" s="130"/>
      <c r="I1114" s="130">
        <v>1735000</v>
      </c>
      <c r="J1114" s="130">
        <v>2056600</v>
      </c>
      <c r="K1114" s="130">
        <v>17348861.59</v>
      </c>
      <c r="L1114" s="130"/>
      <c r="M1114" s="130"/>
      <c r="N1114" s="130">
        <v>2762257.74</v>
      </c>
      <c r="O1114" s="130"/>
      <c r="P1114" s="130">
        <v>2762257.74</v>
      </c>
      <c r="Q1114" s="130"/>
      <c r="R1114" s="130">
        <v>104694.02</v>
      </c>
      <c r="S1114" s="130">
        <v>62930.72</v>
      </c>
      <c r="T1114" s="130">
        <v>2594633</v>
      </c>
      <c r="U1114" s="130"/>
      <c r="V1114" s="130"/>
    </row>
    <row r="1115" spans="1:22" s="23" customFormat="1" ht="12.75">
      <c r="A1115" s="131" t="s">
        <v>830</v>
      </c>
      <c r="B1115" s="90">
        <v>200</v>
      </c>
      <c r="C1115" s="90" t="s">
        <v>283</v>
      </c>
      <c r="D1115" s="132" t="str">
        <f>IF(OR(LEFT(C1115,5)="000 9",LEFT(C1115,5)="000 7"),"X",C1115)</f>
        <v>000 0909 0000000 000 226</v>
      </c>
      <c r="E1115" s="128">
        <v>235975152.68</v>
      </c>
      <c r="F1115" s="129"/>
      <c r="G1115" s="130">
        <v>235975152.68</v>
      </c>
      <c r="H1115" s="130"/>
      <c r="I1115" s="130">
        <v>209760784.92</v>
      </c>
      <c r="J1115" s="130">
        <v>23193535.26</v>
      </c>
      <c r="K1115" s="130">
        <v>3020832.5</v>
      </c>
      <c r="L1115" s="130"/>
      <c r="M1115" s="130"/>
      <c r="N1115" s="130">
        <v>10423877.13</v>
      </c>
      <c r="O1115" s="130"/>
      <c r="P1115" s="130">
        <v>10423877.13</v>
      </c>
      <c r="Q1115" s="130"/>
      <c r="R1115" s="130">
        <v>2446211.2</v>
      </c>
      <c r="S1115" s="130">
        <v>6682232.15</v>
      </c>
      <c r="T1115" s="130">
        <v>1295433.78</v>
      </c>
      <c r="U1115" s="130"/>
      <c r="V1115" s="130"/>
    </row>
    <row r="1116" spans="1:22" s="23" customFormat="1" ht="22.5">
      <c r="A1116" s="131" t="s">
        <v>832</v>
      </c>
      <c r="B1116" s="90">
        <v>200</v>
      </c>
      <c r="C1116" s="90" t="s">
        <v>284</v>
      </c>
      <c r="D1116" s="132" t="str">
        <f>IF(OR(LEFT(C1116,5)="000 9",LEFT(C1116,5)="000 7"),"X",C1116)</f>
        <v>000 0909 0000000 000 240</v>
      </c>
      <c r="E1116" s="128">
        <v>163583619.4</v>
      </c>
      <c r="F1116" s="129"/>
      <c r="G1116" s="130">
        <v>163583619.4</v>
      </c>
      <c r="H1116" s="130"/>
      <c r="I1116" s="130">
        <v>163583619.4</v>
      </c>
      <c r="J1116" s="130"/>
      <c r="K1116" s="130"/>
      <c r="L1116" s="130"/>
      <c r="M1116" s="130"/>
      <c r="N1116" s="130">
        <v>64561297.78</v>
      </c>
      <c r="O1116" s="130"/>
      <c r="P1116" s="130">
        <v>64561297.78</v>
      </c>
      <c r="Q1116" s="130"/>
      <c r="R1116" s="130">
        <v>64561297.78</v>
      </c>
      <c r="S1116" s="130"/>
      <c r="T1116" s="130"/>
      <c r="U1116" s="130"/>
      <c r="V1116" s="130"/>
    </row>
    <row r="1117" spans="1:22" s="23" customFormat="1" ht="33.75">
      <c r="A1117" s="131" t="s">
        <v>834</v>
      </c>
      <c r="B1117" s="90">
        <v>200</v>
      </c>
      <c r="C1117" s="90" t="s">
        <v>285</v>
      </c>
      <c r="D1117" s="132" t="str">
        <f>IF(OR(LEFT(C1117,5)="000 9",LEFT(C1117,5)="000 7"),"X",C1117)</f>
        <v>000 0909 0000000 000 241</v>
      </c>
      <c r="E1117" s="128">
        <v>163583619.4</v>
      </c>
      <c r="F1117" s="129"/>
      <c r="G1117" s="130">
        <v>163583619.4</v>
      </c>
      <c r="H1117" s="130"/>
      <c r="I1117" s="130">
        <v>163583619.4</v>
      </c>
      <c r="J1117" s="130"/>
      <c r="K1117" s="130"/>
      <c r="L1117" s="130"/>
      <c r="M1117" s="130"/>
      <c r="N1117" s="130">
        <v>64561297.78</v>
      </c>
      <c r="O1117" s="130"/>
      <c r="P1117" s="130">
        <v>64561297.78</v>
      </c>
      <c r="Q1117" s="130"/>
      <c r="R1117" s="130">
        <v>64561297.78</v>
      </c>
      <c r="S1117" s="130"/>
      <c r="T1117" s="130"/>
      <c r="U1117" s="130"/>
      <c r="V1117" s="130"/>
    </row>
    <row r="1118" spans="1:22" s="23" customFormat="1" ht="12.75">
      <c r="A1118" s="131" t="s">
        <v>838</v>
      </c>
      <c r="B1118" s="90">
        <v>200</v>
      </c>
      <c r="C1118" s="90" t="s">
        <v>286</v>
      </c>
      <c r="D1118" s="132" t="str">
        <f>IF(OR(LEFT(C1118,5)="000 9",LEFT(C1118,5)="000 7"),"X",C1118)</f>
        <v>000 0909 0000000 000 250</v>
      </c>
      <c r="E1118" s="128">
        <v>10496551.88</v>
      </c>
      <c r="F1118" s="129">
        <v>1820412700</v>
      </c>
      <c r="G1118" s="130">
        <v>1830909251.88</v>
      </c>
      <c r="H1118" s="130">
        <v>62854493.12</v>
      </c>
      <c r="I1118" s="130">
        <v>1893763745</v>
      </c>
      <c r="J1118" s="130"/>
      <c r="K1118" s="130"/>
      <c r="L1118" s="130"/>
      <c r="M1118" s="130"/>
      <c r="N1118" s="130"/>
      <c r="O1118" s="130">
        <v>758505125</v>
      </c>
      <c r="P1118" s="130">
        <v>758505125</v>
      </c>
      <c r="Q1118" s="130">
        <v>27379770.76</v>
      </c>
      <c r="R1118" s="130">
        <v>785884895.76</v>
      </c>
      <c r="S1118" s="130"/>
      <c r="T1118" s="130"/>
      <c r="U1118" s="130"/>
      <c r="V1118" s="130"/>
    </row>
    <row r="1119" spans="1:22" s="23" customFormat="1" ht="33.75">
      <c r="A1119" s="131" t="s">
        <v>840</v>
      </c>
      <c r="B1119" s="90">
        <v>200</v>
      </c>
      <c r="C1119" s="90" t="s">
        <v>287</v>
      </c>
      <c r="D1119" s="132" t="str">
        <f>IF(OR(LEFT(C1119,5)="000 9",LEFT(C1119,5)="000 7"),"X",C1119)</f>
        <v>000 0909 0000000 000 251</v>
      </c>
      <c r="E1119" s="128">
        <v>10496551.88</v>
      </c>
      <c r="F1119" s="129">
        <v>1820412700</v>
      </c>
      <c r="G1119" s="130">
        <v>1830909251.88</v>
      </c>
      <c r="H1119" s="130">
        <v>62854493.12</v>
      </c>
      <c r="I1119" s="130">
        <v>1893763745</v>
      </c>
      <c r="J1119" s="130"/>
      <c r="K1119" s="130"/>
      <c r="L1119" s="130"/>
      <c r="M1119" s="130"/>
      <c r="N1119" s="130"/>
      <c r="O1119" s="130">
        <v>758505125</v>
      </c>
      <c r="P1119" s="130">
        <v>758505125</v>
      </c>
      <c r="Q1119" s="130">
        <v>27379770.76</v>
      </c>
      <c r="R1119" s="130">
        <v>785884895.76</v>
      </c>
      <c r="S1119" s="130"/>
      <c r="T1119" s="130"/>
      <c r="U1119" s="130"/>
      <c r="V1119" s="130"/>
    </row>
    <row r="1120" spans="1:22" s="23" customFormat="1" ht="12.75">
      <c r="A1120" s="131" t="s">
        <v>842</v>
      </c>
      <c r="B1120" s="90">
        <v>200</v>
      </c>
      <c r="C1120" s="90" t="s">
        <v>288</v>
      </c>
      <c r="D1120" s="132" t="str">
        <f>IF(OR(LEFT(C1120,5)="000 9",LEFT(C1120,5)="000 7"),"X",C1120)</f>
        <v>000 0909 0000000 000 260</v>
      </c>
      <c r="E1120" s="128">
        <v>3531036500</v>
      </c>
      <c r="F1120" s="129"/>
      <c r="G1120" s="130">
        <v>4777500</v>
      </c>
      <c r="H1120" s="130"/>
      <c r="I1120" s="130">
        <v>4777500</v>
      </c>
      <c r="J1120" s="130"/>
      <c r="K1120" s="130"/>
      <c r="L1120" s="130"/>
      <c r="M1120" s="130">
        <v>3526259000</v>
      </c>
      <c r="N1120" s="130">
        <v>1747815246.21</v>
      </c>
      <c r="O1120" s="130"/>
      <c r="P1120" s="130">
        <v>143742.61</v>
      </c>
      <c r="Q1120" s="130"/>
      <c r="R1120" s="130">
        <v>143742.61</v>
      </c>
      <c r="S1120" s="130"/>
      <c r="T1120" s="130"/>
      <c r="U1120" s="130"/>
      <c r="V1120" s="130">
        <v>1747671503.6</v>
      </c>
    </row>
    <row r="1121" spans="1:22" s="23" customFormat="1" ht="33.75">
      <c r="A1121" s="131" t="s">
        <v>168</v>
      </c>
      <c r="B1121" s="90">
        <v>200</v>
      </c>
      <c r="C1121" s="90" t="s">
        <v>289</v>
      </c>
      <c r="D1121" s="132" t="str">
        <f>IF(OR(LEFT(C1121,5)="000 9",LEFT(C1121,5)="000 7"),"X",C1121)</f>
        <v>000 0909 0000000 000 261</v>
      </c>
      <c r="E1121" s="128">
        <v>3526259000</v>
      </c>
      <c r="F1121" s="129"/>
      <c r="G1121" s="130"/>
      <c r="H1121" s="130"/>
      <c r="I1121" s="130"/>
      <c r="J1121" s="130"/>
      <c r="K1121" s="130"/>
      <c r="L1121" s="130"/>
      <c r="M1121" s="130">
        <v>3526259000</v>
      </c>
      <c r="N1121" s="130">
        <v>1747671503.6</v>
      </c>
      <c r="O1121" s="130"/>
      <c r="P1121" s="130"/>
      <c r="Q1121" s="130"/>
      <c r="R1121" s="130"/>
      <c r="S1121" s="130"/>
      <c r="T1121" s="130"/>
      <c r="U1121" s="130"/>
      <c r="V1121" s="130">
        <v>1747671503.6</v>
      </c>
    </row>
    <row r="1122" spans="1:22" s="23" customFormat="1" ht="22.5">
      <c r="A1122" s="131" t="s">
        <v>844</v>
      </c>
      <c r="B1122" s="90">
        <v>200</v>
      </c>
      <c r="C1122" s="90" t="s">
        <v>290</v>
      </c>
      <c r="D1122" s="132" t="str">
        <f>IF(OR(LEFT(C1122,5)="000 9",LEFT(C1122,5)="000 7"),"X",C1122)</f>
        <v>000 0909 0000000 000 262</v>
      </c>
      <c r="E1122" s="128">
        <v>4777500</v>
      </c>
      <c r="F1122" s="129"/>
      <c r="G1122" s="130">
        <v>4777500</v>
      </c>
      <c r="H1122" s="130"/>
      <c r="I1122" s="130">
        <v>4777500</v>
      </c>
      <c r="J1122" s="130"/>
      <c r="K1122" s="130"/>
      <c r="L1122" s="130"/>
      <c r="M1122" s="130"/>
      <c r="N1122" s="130">
        <v>143742.61</v>
      </c>
      <c r="O1122" s="130"/>
      <c r="P1122" s="130">
        <v>143742.61</v>
      </c>
      <c r="Q1122" s="130"/>
      <c r="R1122" s="130">
        <v>143742.61</v>
      </c>
      <c r="S1122" s="130"/>
      <c r="T1122" s="130"/>
      <c r="U1122" s="130"/>
      <c r="V1122" s="130"/>
    </row>
    <row r="1123" spans="1:22" s="23" customFormat="1" ht="12.75">
      <c r="A1123" s="131" t="s">
        <v>848</v>
      </c>
      <c r="B1123" s="90">
        <v>200</v>
      </c>
      <c r="C1123" s="90" t="s">
        <v>291</v>
      </c>
      <c r="D1123" s="132" t="str">
        <f>IF(OR(LEFT(C1123,5)="000 9",LEFT(C1123,5)="000 7"),"X",C1123)</f>
        <v>000 0909 0000000 000 290</v>
      </c>
      <c r="E1123" s="128">
        <v>25443099</v>
      </c>
      <c r="F1123" s="129"/>
      <c r="G1123" s="130">
        <v>25443099</v>
      </c>
      <c r="H1123" s="130"/>
      <c r="I1123" s="130">
        <v>15072299</v>
      </c>
      <c r="J1123" s="130">
        <v>10018800</v>
      </c>
      <c r="K1123" s="130">
        <v>352000</v>
      </c>
      <c r="L1123" s="130"/>
      <c r="M1123" s="130"/>
      <c r="N1123" s="130">
        <v>10317557.33</v>
      </c>
      <c r="O1123" s="130"/>
      <c r="P1123" s="130">
        <v>10317557.33</v>
      </c>
      <c r="Q1123" s="130"/>
      <c r="R1123" s="130">
        <v>5717760.13</v>
      </c>
      <c r="S1123" s="130">
        <v>4577347.2</v>
      </c>
      <c r="T1123" s="130">
        <v>22450</v>
      </c>
      <c r="U1123" s="130"/>
      <c r="V1123" s="130"/>
    </row>
    <row r="1124" spans="1:22" s="23" customFormat="1" ht="12.75">
      <c r="A1124" s="131" t="s">
        <v>850</v>
      </c>
      <c r="B1124" s="90">
        <v>200</v>
      </c>
      <c r="C1124" s="90" t="s">
        <v>292</v>
      </c>
      <c r="D1124" s="132" t="str">
        <f>IF(OR(LEFT(C1124,5)="000 9",LEFT(C1124,5)="000 7"),"X",C1124)</f>
        <v>000 0909 0000000 000 300</v>
      </c>
      <c r="E1124" s="128">
        <v>516297257.43</v>
      </c>
      <c r="F1124" s="129"/>
      <c r="G1124" s="130">
        <v>516297257.43</v>
      </c>
      <c r="H1124" s="130"/>
      <c r="I1124" s="130">
        <v>352383649.61</v>
      </c>
      <c r="J1124" s="130">
        <v>154253038.91</v>
      </c>
      <c r="K1124" s="130">
        <v>9660568.91</v>
      </c>
      <c r="L1124" s="130"/>
      <c r="M1124" s="130"/>
      <c r="N1124" s="130">
        <v>132371927.51</v>
      </c>
      <c r="O1124" s="130"/>
      <c r="P1124" s="130">
        <v>132371927.51</v>
      </c>
      <c r="Q1124" s="130"/>
      <c r="R1124" s="130">
        <v>81230655.46</v>
      </c>
      <c r="S1124" s="130">
        <v>46443769.66</v>
      </c>
      <c r="T1124" s="130">
        <v>4697502.39</v>
      </c>
      <c r="U1124" s="130"/>
      <c r="V1124" s="130"/>
    </row>
    <row r="1125" spans="1:22" s="23" customFormat="1" ht="22.5">
      <c r="A1125" s="131" t="s">
        <v>852</v>
      </c>
      <c r="B1125" s="90">
        <v>200</v>
      </c>
      <c r="C1125" s="90" t="s">
        <v>293</v>
      </c>
      <c r="D1125" s="132" t="str">
        <f>IF(OR(LEFT(C1125,5)="000 9",LEFT(C1125,5)="000 7"),"X",C1125)</f>
        <v>000 0909 0000000 000 310</v>
      </c>
      <c r="E1125" s="128">
        <v>170479159.49</v>
      </c>
      <c r="F1125" s="129"/>
      <c r="G1125" s="130">
        <v>170479159.49</v>
      </c>
      <c r="H1125" s="130"/>
      <c r="I1125" s="130">
        <v>156230153.06</v>
      </c>
      <c r="J1125" s="130">
        <v>11449800</v>
      </c>
      <c r="K1125" s="130">
        <v>2799206.43</v>
      </c>
      <c r="L1125" s="130"/>
      <c r="M1125" s="130"/>
      <c r="N1125" s="130">
        <v>18984937.36</v>
      </c>
      <c r="O1125" s="130"/>
      <c r="P1125" s="130">
        <v>18984937.36</v>
      </c>
      <c r="Q1125" s="130"/>
      <c r="R1125" s="130">
        <v>18320442.06</v>
      </c>
      <c r="S1125" s="130"/>
      <c r="T1125" s="130">
        <v>664495.3</v>
      </c>
      <c r="U1125" s="130"/>
      <c r="V1125" s="130"/>
    </row>
    <row r="1126" spans="1:22" s="23" customFormat="1" ht="22.5">
      <c r="A1126" s="131" t="s">
        <v>856</v>
      </c>
      <c r="B1126" s="90">
        <v>200</v>
      </c>
      <c r="C1126" s="90" t="s">
        <v>294</v>
      </c>
      <c r="D1126" s="132" t="str">
        <f>IF(OR(LEFT(C1126,5)="000 9",LEFT(C1126,5)="000 7"),"X",C1126)</f>
        <v>000 0909 0000000 000 340</v>
      </c>
      <c r="E1126" s="128">
        <v>345818097.94</v>
      </c>
      <c r="F1126" s="129"/>
      <c r="G1126" s="130">
        <v>345818097.94</v>
      </c>
      <c r="H1126" s="130"/>
      <c r="I1126" s="130">
        <v>196153496.55</v>
      </c>
      <c r="J1126" s="130">
        <v>142803238.91</v>
      </c>
      <c r="K1126" s="130">
        <v>6861362.48</v>
      </c>
      <c r="L1126" s="130"/>
      <c r="M1126" s="130"/>
      <c r="N1126" s="130">
        <v>113386990.15</v>
      </c>
      <c r="O1126" s="130"/>
      <c r="P1126" s="130">
        <v>113386990.15</v>
      </c>
      <c r="Q1126" s="130"/>
      <c r="R1126" s="130">
        <v>62910213.4</v>
      </c>
      <c r="S1126" s="130">
        <v>46443769.66</v>
      </c>
      <c r="T1126" s="130">
        <v>4033007.09</v>
      </c>
      <c r="U1126" s="130"/>
      <c r="V1126" s="130"/>
    </row>
    <row r="1127" spans="1:22" s="23" customFormat="1" ht="12.75">
      <c r="A1127" s="131" t="s">
        <v>295</v>
      </c>
      <c r="B1127" s="90">
        <v>200</v>
      </c>
      <c r="C1127" s="90" t="s">
        <v>296</v>
      </c>
      <c r="D1127" s="132" t="str">
        <f>IF(OR(LEFT(C1127,5)="000 9",LEFT(C1127,5)="000 7"),"X",C1127)</f>
        <v>000 1000 0000000 000 000</v>
      </c>
      <c r="E1127" s="128">
        <v>6606550861.8</v>
      </c>
      <c r="F1127" s="129"/>
      <c r="G1127" s="130">
        <v>6606550861.8</v>
      </c>
      <c r="H1127" s="130">
        <v>3959260102.89</v>
      </c>
      <c r="I1127" s="130">
        <v>6212503138.98</v>
      </c>
      <c r="J1127" s="130">
        <v>1837077529.15</v>
      </c>
      <c r="K1127" s="130">
        <v>2488840164.83</v>
      </c>
      <c r="L1127" s="130">
        <v>27390131.73</v>
      </c>
      <c r="M1127" s="130"/>
      <c r="N1127" s="130">
        <v>2500153544.54</v>
      </c>
      <c r="O1127" s="130"/>
      <c r="P1127" s="130">
        <v>2500153544.54</v>
      </c>
      <c r="Q1127" s="130">
        <v>1668487981</v>
      </c>
      <c r="R1127" s="130">
        <v>2505728987.4</v>
      </c>
      <c r="S1127" s="130">
        <v>653402191.33</v>
      </c>
      <c r="T1127" s="130">
        <v>998030823.18</v>
      </c>
      <c r="U1127" s="130">
        <v>11479523.63</v>
      </c>
      <c r="V1127" s="130"/>
    </row>
    <row r="1128" spans="1:22" s="23" customFormat="1" ht="12.75">
      <c r="A1128" s="131" t="s">
        <v>808</v>
      </c>
      <c r="B1128" s="90">
        <v>200</v>
      </c>
      <c r="C1128" s="90" t="s">
        <v>297</v>
      </c>
      <c r="D1128" s="132" t="str">
        <f>IF(OR(LEFT(C1128,5)="000 9",LEFT(C1128,5)="000 7"),"X",C1128)</f>
        <v>000 1000 0000000 000 200</v>
      </c>
      <c r="E1128" s="128">
        <v>6558309559.72</v>
      </c>
      <c r="F1128" s="129"/>
      <c r="G1128" s="130">
        <v>6558309559.72</v>
      </c>
      <c r="H1128" s="130">
        <v>3959260102.89</v>
      </c>
      <c r="I1128" s="130">
        <v>6183951304.06</v>
      </c>
      <c r="J1128" s="130">
        <v>1830654774.15</v>
      </c>
      <c r="K1128" s="130">
        <v>2476184812.67</v>
      </c>
      <c r="L1128" s="130">
        <v>26778771.73</v>
      </c>
      <c r="M1128" s="130"/>
      <c r="N1128" s="130">
        <v>2485972077.6</v>
      </c>
      <c r="O1128" s="130"/>
      <c r="P1128" s="130">
        <v>2485972077.6</v>
      </c>
      <c r="Q1128" s="130">
        <v>1668487981</v>
      </c>
      <c r="R1128" s="130">
        <v>2496427719.81</v>
      </c>
      <c r="S1128" s="130">
        <v>652341327.85</v>
      </c>
      <c r="T1128" s="130">
        <v>994683847.31</v>
      </c>
      <c r="U1128" s="130">
        <v>11007163.63</v>
      </c>
      <c r="V1128" s="130"/>
    </row>
    <row r="1129" spans="1:22" s="23" customFormat="1" ht="22.5">
      <c r="A1129" s="131" t="s">
        <v>810</v>
      </c>
      <c r="B1129" s="90">
        <v>200</v>
      </c>
      <c r="C1129" s="90" t="s">
        <v>298</v>
      </c>
      <c r="D1129" s="132" t="str">
        <f>IF(OR(LEFT(C1129,5)="000 9",LEFT(C1129,5)="000 7"),"X",C1129)</f>
        <v>000 1000 0000000 000 210</v>
      </c>
      <c r="E1129" s="128">
        <v>382522111.96</v>
      </c>
      <c r="F1129" s="129"/>
      <c r="G1129" s="130">
        <v>382522111.96</v>
      </c>
      <c r="H1129" s="130"/>
      <c r="I1129" s="130">
        <v>104593167</v>
      </c>
      <c r="J1129" s="130">
        <v>103879472.62</v>
      </c>
      <c r="K1129" s="130">
        <v>174034968</v>
      </c>
      <c r="L1129" s="130">
        <v>14504.34</v>
      </c>
      <c r="M1129" s="130"/>
      <c r="N1129" s="130">
        <v>137853482.17</v>
      </c>
      <c r="O1129" s="130"/>
      <c r="P1129" s="130">
        <v>137853482.17</v>
      </c>
      <c r="Q1129" s="130"/>
      <c r="R1129" s="130">
        <v>37813658.52</v>
      </c>
      <c r="S1129" s="130">
        <v>37010488.42</v>
      </c>
      <c r="T1129" s="130">
        <v>63014830.89</v>
      </c>
      <c r="U1129" s="130">
        <v>14504.34</v>
      </c>
      <c r="V1129" s="130"/>
    </row>
    <row r="1130" spans="1:22" s="23" customFormat="1" ht="12.75">
      <c r="A1130" s="131" t="s">
        <v>812</v>
      </c>
      <c r="B1130" s="90">
        <v>200</v>
      </c>
      <c r="C1130" s="90" t="s">
        <v>299</v>
      </c>
      <c r="D1130" s="132" t="str">
        <f>IF(OR(LEFT(C1130,5)="000 9",LEFT(C1130,5)="000 7"),"X",C1130)</f>
        <v>000 1000 0000000 000 211</v>
      </c>
      <c r="E1130" s="128">
        <v>280685225.17</v>
      </c>
      <c r="F1130" s="129"/>
      <c r="G1130" s="130">
        <v>280685225.17</v>
      </c>
      <c r="H1130" s="130"/>
      <c r="I1130" s="130">
        <v>77763840</v>
      </c>
      <c r="J1130" s="130">
        <v>77681857</v>
      </c>
      <c r="K1130" s="130">
        <v>125228720.17</v>
      </c>
      <c r="L1130" s="130">
        <v>10808</v>
      </c>
      <c r="M1130" s="130"/>
      <c r="N1130" s="130">
        <v>102375715.27</v>
      </c>
      <c r="O1130" s="130"/>
      <c r="P1130" s="130">
        <v>102375715.27</v>
      </c>
      <c r="Q1130" s="130"/>
      <c r="R1130" s="130">
        <v>29002006.02</v>
      </c>
      <c r="S1130" s="130">
        <v>27889865.64</v>
      </c>
      <c r="T1130" s="130">
        <v>45473035.61</v>
      </c>
      <c r="U1130" s="130">
        <v>10808</v>
      </c>
      <c r="V1130" s="130"/>
    </row>
    <row r="1131" spans="1:22" s="23" customFormat="1" ht="12.75">
      <c r="A1131" s="131" t="s">
        <v>814</v>
      </c>
      <c r="B1131" s="90">
        <v>200</v>
      </c>
      <c r="C1131" s="90" t="s">
        <v>300</v>
      </c>
      <c r="D1131" s="132" t="str">
        <f>IF(OR(LEFT(C1131,5)="000 9",LEFT(C1131,5)="000 7"),"X",C1131)</f>
        <v>000 1000 0000000 000 212</v>
      </c>
      <c r="E1131" s="128">
        <v>7849906.82</v>
      </c>
      <c r="F1131" s="129"/>
      <c r="G1131" s="130">
        <v>7849906.82</v>
      </c>
      <c r="H1131" s="130"/>
      <c r="I1131" s="130">
        <v>234100</v>
      </c>
      <c r="J1131" s="130">
        <v>28086</v>
      </c>
      <c r="K1131" s="130">
        <v>7587720.82</v>
      </c>
      <c r="L1131" s="130"/>
      <c r="M1131" s="130"/>
      <c r="N1131" s="130">
        <v>2761641.06</v>
      </c>
      <c r="O1131" s="130"/>
      <c r="P1131" s="130">
        <v>2761641.06</v>
      </c>
      <c r="Q1131" s="130"/>
      <c r="R1131" s="130">
        <v>54332.62</v>
      </c>
      <c r="S1131" s="130">
        <v>1405</v>
      </c>
      <c r="T1131" s="130">
        <v>2705903.44</v>
      </c>
      <c r="U1131" s="130"/>
      <c r="V1131" s="130"/>
    </row>
    <row r="1132" spans="1:22" s="23" customFormat="1" ht="12.75">
      <c r="A1132" s="131" t="s">
        <v>816</v>
      </c>
      <c r="B1132" s="90">
        <v>200</v>
      </c>
      <c r="C1132" s="90" t="s">
        <v>301</v>
      </c>
      <c r="D1132" s="132" t="str">
        <f>IF(OR(LEFT(C1132,5)="000 9",LEFT(C1132,5)="000 7"),"X",C1132)</f>
        <v>000 1000 0000000 000 213</v>
      </c>
      <c r="E1132" s="128">
        <v>93986979.97</v>
      </c>
      <c r="F1132" s="129"/>
      <c r="G1132" s="130">
        <v>93986979.97</v>
      </c>
      <c r="H1132" s="130"/>
      <c r="I1132" s="130">
        <v>26595227</v>
      </c>
      <c r="J1132" s="130">
        <v>26169529.62</v>
      </c>
      <c r="K1132" s="130">
        <v>41218527.01</v>
      </c>
      <c r="L1132" s="130">
        <v>3696.34</v>
      </c>
      <c r="M1132" s="130"/>
      <c r="N1132" s="130">
        <v>32716125.84</v>
      </c>
      <c r="O1132" s="130"/>
      <c r="P1132" s="130">
        <v>32716125.84</v>
      </c>
      <c r="Q1132" s="130"/>
      <c r="R1132" s="130">
        <v>8757319.88</v>
      </c>
      <c r="S1132" s="130">
        <v>9119217.78</v>
      </c>
      <c r="T1132" s="130">
        <v>14835891.84</v>
      </c>
      <c r="U1132" s="130">
        <v>3696.34</v>
      </c>
      <c r="V1132" s="130"/>
    </row>
    <row r="1133" spans="1:22" s="23" customFormat="1" ht="12.75">
      <c r="A1133" s="131" t="s">
        <v>818</v>
      </c>
      <c r="B1133" s="90">
        <v>200</v>
      </c>
      <c r="C1133" s="90" t="s">
        <v>302</v>
      </c>
      <c r="D1133" s="132" t="str">
        <f>IF(OR(LEFT(C1133,5)="000 9",LEFT(C1133,5)="000 7"),"X",C1133)</f>
        <v>000 1000 0000000 000 220</v>
      </c>
      <c r="E1133" s="128">
        <v>351416104.19</v>
      </c>
      <c r="F1133" s="129"/>
      <c r="G1133" s="130">
        <v>351416104.19</v>
      </c>
      <c r="H1133" s="130"/>
      <c r="I1133" s="130">
        <v>69761003.9</v>
      </c>
      <c r="J1133" s="130">
        <v>70977925.38</v>
      </c>
      <c r="K1133" s="130">
        <v>210346586.28</v>
      </c>
      <c r="L1133" s="130">
        <v>330588.63</v>
      </c>
      <c r="M1133" s="130"/>
      <c r="N1133" s="130">
        <v>113475868.3</v>
      </c>
      <c r="O1133" s="130"/>
      <c r="P1133" s="130">
        <v>113475868.3</v>
      </c>
      <c r="Q1133" s="130"/>
      <c r="R1133" s="130">
        <v>10090423.86</v>
      </c>
      <c r="S1133" s="130">
        <v>26775607.75</v>
      </c>
      <c r="T1133" s="130">
        <v>76537838.46</v>
      </c>
      <c r="U1133" s="130">
        <v>71998.23</v>
      </c>
      <c r="V1133" s="130"/>
    </row>
    <row r="1134" spans="1:22" s="23" customFormat="1" ht="12.75">
      <c r="A1134" s="131" t="s">
        <v>820</v>
      </c>
      <c r="B1134" s="90">
        <v>200</v>
      </c>
      <c r="C1134" s="90" t="s">
        <v>303</v>
      </c>
      <c r="D1134" s="132" t="str">
        <f>IF(OR(LEFT(C1134,5)="000 9",LEFT(C1134,5)="000 7"),"X",C1134)</f>
        <v>000 1000 0000000 000 221</v>
      </c>
      <c r="E1134" s="128">
        <v>21834330.06</v>
      </c>
      <c r="F1134" s="129"/>
      <c r="G1134" s="130">
        <v>21834330.06</v>
      </c>
      <c r="H1134" s="130"/>
      <c r="I1134" s="130">
        <v>1180150</v>
      </c>
      <c r="J1134" s="130">
        <v>5134914</v>
      </c>
      <c r="K1134" s="130">
        <v>15519266.06</v>
      </c>
      <c r="L1134" s="130"/>
      <c r="M1134" s="130"/>
      <c r="N1134" s="130">
        <v>7324804.88</v>
      </c>
      <c r="O1134" s="130"/>
      <c r="P1134" s="130">
        <v>7324804.88</v>
      </c>
      <c r="Q1134" s="130"/>
      <c r="R1134" s="130">
        <v>434932.09</v>
      </c>
      <c r="S1134" s="130">
        <v>1511135.04</v>
      </c>
      <c r="T1134" s="130">
        <v>5378737.75</v>
      </c>
      <c r="U1134" s="130"/>
      <c r="V1134" s="130"/>
    </row>
    <row r="1135" spans="1:22" s="23" customFormat="1" ht="12.75">
      <c r="A1135" s="131" t="s">
        <v>822</v>
      </c>
      <c r="B1135" s="90">
        <v>200</v>
      </c>
      <c r="C1135" s="90" t="s">
        <v>304</v>
      </c>
      <c r="D1135" s="132" t="str">
        <f>IF(OR(LEFT(C1135,5)="000 9",LEFT(C1135,5)="000 7"),"X",C1135)</f>
        <v>000 1000 0000000 000 222</v>
      </c>
      <c r="E1135" s="128">
        <v>2708294.5</v>
      </c>
      <c r="F1135" s="129"/>
      <c r="G1135" s="130">
        <v>2708294.5</v>
      </c>
      <c r="H1135" s="130"/>
      <c r="I1135" s="130">
        <v>776135.1</v>
      </c>
      <c r="J1135" s="130">
        <v>817914</v>
      </c>
      <c r="K1135" s="130">
        <v>889156.77</v>
      </c>
      <c r="L1135" s="130">
        <v>225088.63</v>
      </c>
      <c r="M1135" s="130"/>
      <c r="N1135" s="130">
        <v>875457.99</v>
      </c>
      <c r="O1135" s="130"/>
      <c r="P1135" s="130">
        <v>875457.99</v>
      </c>
      <c r="Q1135" s="130"/>
      <c r="R1135" s="130">
        <v>161125.05</v>
      </c>
      <c r="S1135" s="130">
        <v>508612.4</v>
      </c>
      <c r="T1135" s="130">
        <v>139322.31</v>
      </c>
      <c r="U1135" s="130">
        <v>66398.23</v>
      </c>
      <c r="V1135" s="130"/>
    </row>
    <row r="1136" spans="1:22" s="23" customFormat="1" ht="12.75">
      <c r="A1136" s="131" t="s">
        <v>824</v>
      </c>
      <c r="B1136" s="90">
        <v>200</v>
      </c>
      <c r="C1136" s="90" t="s">
        <v>305</v>
      </c>
      <c r="D1136" s="132" t="str">
        <f>IF(OR(LEFT(C1136,5)="000 9",LEFT(C1136,5)="000 7"),"X",C1136)</f>
        <v>000 1000 0000000 000 223</v>
      </c>
      <c r="E1136" s="128">
        <v>14462374.37</v>
      </c>
      <c r="F1136" s="129"/>
      <c r="G1136" s="130">
        <v>14462374.37</v>
      </c>
      <c r="H1136" s="130"/>
      <c r="I1136" s="130">
        <v>7958000</v>
      </c>
      <c r="J1136" s="130">
        <v>2750381.38</v>
      </c>
      <c r="K1136" s="130">
        <v>3753992.99</v>
      </c>
      <c r="L1136" s="130"/>
      <c r="M1136" s="130"/>
      <c r="N1136" s="130">
        <v>5944005.51</v>
      </c>
      <c r="O1136" s="130"/>
      <c r="P1136" s="130">
        <v>5944005.51</v>
      </c>
      <c r="Q1136" s="130"/>
      <c r="R1136" s="130">
        <v>3122192.79</v>
      </c>
      <c r="S1136" s="130">
        <v>1439961.38</v>
      </c>
      <c r="T1136" s="130">
        <v>1381851.34</v>
      </c>
      <c r="U1136" s="130"/>
      <c r="V1136" s="130"/>
    </row>
    <row r="1137" spans="1:22" s="23" customFormat="1" ht="22.5">
      <c r="A1137" s="131" t="s">
        <v>826</v>
      </c>
      <c r="B1137" s="90">
        <v>200</v>
      </c>
      <c r="C1137" s="90" t="s">
        <v>306</v>
      </c>
      <c r="D1137" s="132" t="str">
        <f>IF(OR(LEFT(C1137,5)="000 9",LEFT(C1137,5)="000 7"),"X",C1137)</f>
        <v>000 1000 0000000 000 224</v>
      </c>
      <c r="E1137" s="128">
        <v>529160</v>
      </c>
      <c r="F1137" s="129"/>
      <c r="G1137" s="130">
        <v>529160</v>
      </c>
      <c r="H1137" s="130"/>
      <c r="I1137" s="130">
        <v>68700</v>
      </c>
      <c r="J1137" s="130">
        <v>6600</v>
      </c>
      <c r="K1137" s="130">
        <v>453860</v>
      </c>
      <c r="L1137" s="130"/>
      <c r="M1137" s="130"/>
      <c r="N1137" s="130">
        <v>128588.28</v>
      </c>
      <c r="O1137" s="130"/>
      <c r="P1137" s="130">
        <v>128588.28</v>
      </c>
      <c r="Q1137" s="130"/>
      <c r="R1137" s="130">
        <v>8700</v>
      </c>
      <c r="S1137" s="130">
        <v>6600</v>
      </c>
      <c r="T1137" s="130">
        <v>113288.28</v>
      </c>
      <c r="U1137" s="130"/>
      <c r="V1137" s="130"/>
    </row>
    <row r="1138" spans="1:22" s="23" customFormat="1" ht="22.5">
      <c r="A1138" s="131" t="s">
        <v>828</v>
      </c>
      <c r="B1138" s="90">
        <v>200</v>
      </c>
      <c r="C1138" s="90" t="s">
        <v>307</v>
      </c>
      <c r="D1138" s="132" t="str">
        <f>IF(OR(LEFT(C1138,5)="000 9",LEFT(C1138,5)="000 7"),"X",C1138)</f>
        <v>000 1000 0000000 000 225</v>
      </c>
      <c r="E1138" s="128">
        <v>22254046.99</v>
      </c>
      <c r="F1138" s="129"/>
      <c r="G1138" s="130">
        <v>22254046.99</v>
      </c>
      <c r="H1138" s="130"/>
      <c r="I1138" s="130">
        <v>17856726</v>
      </c>
      <c r="J1138" s="130">
        <v>1366364</v>
      </c>
      <c r="K1138" s="130">
        <v>3030956.99</v>
      </c>
      <c r="L1138" s="130"/>
      <c r="M1138" s="130"/>
      <c r="N1138" s="130">
        <v>1648594.81</v>
      </c>
      <c r="O1138" s="130"/>
      <c r="P1138" s="130">
        <v>1648594.81</v>
      </c>
      <c r="Q1138" s="130"/>
      <c r="R1138" s="130">
        <v>883638.65</v>
      </c>
      <c r="S1138" s="130">
        <v>233584.81</v>
      </c>
      <c r="T1138" s="130">
        <v>531371.35</v>
      </c>
      <c r="U1138" s="130"/>
      <c r="V1138" s="130"/>
    </row>
    <row r="1139" spans="1:22" s="23" customFormat="1" ht="12.75">
      <c r="A1139" s="131" t="s">
        <v>830</v>
      </c>
      <c r="B1139" s="90">
        <v>200</v>
      </c>
      <c r="C1139" s="90" t="s">
        <v>308</v>
      </c>
      <c r="D1139" s="132" t="str">
        <f>IF(OR(LEFT(C1139,5)="000 9",LEFT(C1139,5)="000 7"),"X",C1139)</f>
        <v>000 1000 0000000 000 226</v>
      </c>
      <c r="E1139" s="128">
        <v>289627898.27</v>
      </c>
      <c r="F1139" s="129"/>
      <c r="G1139" s="130">
        <v>289627898.27</v>
      </c>
      <c r="H1139" s="130"/>
      <c r="I1139" s="130">
        <v>41921292.8</v>
      </c>
      <c r="J1139" s="130">
        <v>60901752</v>
      </c>
      <c r="K1139" s="130">
        <v>186699353.47</v>
      </c>
      <c r="L1139" s="130">
        <v>105500</v>
      </c>
      <c r="M1139" s="130"/>
      <c r="N1139" s="130">
        <v>97554416.83</v>
      </c>
      <c r="O1139" s="130"/>
      <c r="P1139" s="130">
        <v>97554416.83</v>
      </c>
      <c r="Q1139" s="130"/>
      <c r="R1139" s="130">
        <v>5479835.28</v>
      </c>
      <c r="S1139" s="130">
        <v>23075714.12</v>
      </c>
      <c r="T1139" s="130">
        <v>68993267.43</v>
      </c>
      <c r="U1139" s="130">
        <v>5600</v>
      </c>
      <c r="V1139" s="130"/>
    </row>
    <row r="1140" spans="1:22" s="23" customFormat="1" ht="22.5">
      <c r="A1140" s="131" t="s">
        <v>832</v>
      </c>
      <c r="B1140" s="90">
        <v>200</v>
      </c>
      <c r="C1140" s="90" t="s">
        <v>309</v>
      </c>
      <c r="D1140" s="132" t="str">
        <f>IF(OR(LEFT(C1140,5)="000 9",LEFT(C1140,5)="000 7"),"X",C1140)</f>
        <v>000 1000 0000000 000 240</v>
      </c>
      <c r="E1140" s="128">
        <v>782334889.66</v>
      </c>
      <c r="F1140" s="129"/>
      <c r="G1140" s="130">
        <v>782334889.66</v>
      </c>
      <c r="H1140" s="130"/>
      <c r="I1140" s="130">
        <v>781710594</v>
      </c>
      <c r="J1140" s="130"/>
      <c r="K1140" s="130">
        <v>414295.66</v>
      </c>
      <c r="L1140" s="130">
        <v>210000</v>
      </c>
      <c r="M1140" s="130"/>
      <c r="N1140" s="130">
        <v>262112976.49</v>
      </c>
      <c r="O1140" s="130"/>
      <c r="P1140" s="130">
        <v>262112976.49</v>
      </c>
      <c r="Q1140" s="130"/>
      <c r="R1140" s="130">
        <v>261743060.99</v>
      </c>
      <c r="S1140" s="130"/>
      <c r="T1140" s="130">
        <v>233033</v>
      </c>
      <c r="U1140" s="130">
        <v>136882.5</v>
      </c>
      <c r="V1140" s="130"/>
    </row>
    <row r="1141" spans="1:22" s="23" customFormat="1" ht="33.75">
      <c r="A1141" s="131" t="s">
        <v>834</v>
      </c>
      <c r="B1141" s="90">
        <v>200</v>
      </c>
      <c r="C1141" s="90" t="s">
        <v>310</v>
      </c>
      <c r="D1141" s="132" t="str">
        <f>IF(OR(LEFT(C1141,5)="000 9",LEFT(C1141,5)="000 7"),"X",C1141)</f>
        <v>000 1000 0000000 000 241</v>
      </c>
      <c r="E1141" s="128">
        <v>759793049.66</v>
      </c>
      <c r="F1141" s="129"/>
      <c r="G1141" s="130">
        <v>759793049.66</v>
      </c>
      <c r="H1141" s="130"/>
      <c r="I1141" s="130">
        <v>759652554</v>
      </c>
      <c r="J1141" s="130"/>
      <c r="K1141" s="130">
        <v>140495.66</v>
      </c>
      <c r="L1141" s="130"/>
      <c r="M1141" s="130"/>
      <c r="N1141" s="130">
        <v>252245336.39</v>
      </c>
      <c r="O1141" s="130"/>
      <c r="P1141" s="130">
        <v>252245336.39</v>
      </c>
      <c r="Q1141" s="130"/>
      <c r="R1141" s="130">
        <v>252174103.39</v>
      </c>
      <c r="S1141" s="130"/>
      <c r="T1141" s="130">
        <v>71233</v>
      </c>
      <c r="U1141" s="130"/>
      <c r="V1141" s="130"/>
    </row>
    <row r="1142" spans="1:22" s="23" customFormat="1" ht="45">
      <c r="A1142" s="131" t="s">
        <v>836</v>
      </c>
      <c r="B1142" s="90">
        <v>200</v>
      </c>
      <c r="C1142" s="90" t="s">
        <v>311</v>
      </c>
      <c r="D1142" s="132" t="str">
        <f>IF(OR(LEFT(C1142,5)="000 9",LEFT(C1142,5)="000 7"),"X",C1142)</f>
        <v>000 1000 0000000 000 242</v>
      </c>
      <c r="E1142" s="128">
        <v>22541840</v>
      </c>
      <c r="F1142" s="129"/>
      <c r="G1142" s="130">
        <v>22541840</v>
      </c>
      <c r="H1142" s="130"/>
      <c r="I1142" s="130">
        <v>22058040</v>
      </c>
      <c r="J1142" s="130"/>
      <c r="K1142" s="130">
        <v>273800</v>
      </c>
      <c r="L1142" s="130">
        <v>210000</v>
      </c>
      <c r="M1142" s="130"/>
      <c r="N1142" s="130">
        <v>9867640.1</v>
      </c>
      <c r="O1142" s="130"/>
      <c r="P1142" s="130">
        <v>9867640.1</v>
      </c>
      <c r="Q1142" s="130"/>
      <c r="R1142" s="130">
        <v>9568957.6</v>
      </c>
      <c r="S1142" s="130"/>
      <c r="T1142" s="130">
        <v>161800</v>
      </c>
      <c r="U1142" s="130">
        <v>136882.5</v>
      </c>
      <c r="V1142" s="130"/>
    </row>
    <row r="1143" spans="1:22" s="23" customFormat="1" ht="12.75">
      <c r="A1143" s="131" t="s">
        <v>838</v>
      </c>
      <c r="B1143" s="90">
        <v>200</v>
      </c>
      <c r="C1143" s="90" t="s">
        <v>312</v>
      </c>
      <c r="D1143" s="132" t="str">
        <f>IF(OR(LEFT(C1143,5)="000 9",LEFT(C1143,5)="000 7"),"X",C1143)</f>
        <v>000 1000 0000000 000 250</v>
      </c>
      <c r="E1143" s="128">
        <v>267118162</v>
      </c>
      <c r="F1143" s="129"/>
      <c r="G1143" s="130">
        <v>267118162</v>
      </c>
      <c r="H1143" s="130">
        <v>3959260102.89</v>
      </c>
      <c r="I1143" s="130">
        <v>4215399258</v>
      </c>
      <c r="J1143" s="130"/>
      <c r="K1143" s="130"/>
      <c r="L1143" s="130">
        <v>10979006.89</v>
      </c>
      <c r="M1143" s="130"/>
      <c r="N1143" s="130">
        <v>3923864.98</v>
      </c>
      <c r="O1143" s="130"/>
      <c r="P1143" s="130">
        <v>3923864.98</v>
      </c>
      <c r="Q1143" s="130">
        <v>1668487981</v>
      </c>
      <c r="R1143" s="130">
        <v>1666979199.61</v>
      </c>
      <c r="S1143" s="130"/>
      <c r="T1143" s="130"/>
      <c r="U1143" s="130">
        <v>5432646.37</v>
      </c>
      <c r="V1143" s="130"/>
    </row>
    <row r="1144" spans="1:22" s="23" customFormat="1" ht="33.75">
      <c r="A1144" s="131" t="s">
        <v>840</v>
      </c>
      <c r="B1144" s="90">
        <v>200</v>
      </c>
      <c r="C1144" s="90" t="s">
        <v>313</v>
      </c>
      <c r="D1144" s="132" t="str">
        <f>IF(OR(LEFT(C1144,5)="000 9",LEFT(C1144,5)="000 7"),"X",C1144)</f>
        <v>000 1000 0000000 000 251</v>
      </c>
      <c r="E1144" s="128">
        <v>267118162</v>
      </c>
      <c r="F1144" s="129"/>
      <c r="G1144" s="130">
        <v>267118162</v>
      </c>
      <c r="H1144" s="130">
        <v>3959260102.89</v>
      </c>
      <c r="I1144" s="130">
        <v>4215399258</v>
      </c>
      <c r="J1144" s="130"/>
      <c r="K1144" s="130"/>
      <c r="L1144" s="130">
        <v>10979006.89</v>
      </c>
      <c r="M1144" s="130"/>
      <c r="N1144" s="130">
        <v>3923864.98</v>
      </c>
      <c r="O1144" s="130"/>
      <c r="P1144" s="130">
        <v>3923864.98</v>
      </c>
      <c r="Q1144" s="130">
        <v>1668487981</v>
      </c>
      <c r="R1144" s="130">
        <v>1666979199.61</v>
      </c>
      <c r="S1144" s="130"/>
      <c r="T1144" s="130"/>
      <c r="U1144" s="130">
        <v>5432646.37</v>
      </c>
      <c r="V1144" s="130"/>
    </row>
    <row r="1145" spans="1:22" s="23" customFormat="1" ht="12.75">
      <c r="A1145" s="131" t="s">
        <v>842</v>
      </c>
      <c r="B1145" s="90">
        <v>200</v>
      </c>
      <c r="C1145" s="90" t="s">
        <v>314</v>
      </c>
      <c r="D1145" s="132" t="str">
        <f>IF(OR(LEFT(C1145,5)="000 9",LEFT(C1145,5)="000 7"),"X",C1145)</f>
        <v>000 1000 0000000 000 260</v>
      </c>
      <c r="E1145" s="128">
        <v>4743289496.77</v>
      </c>
      <c r="F1145" s="129"/>
      <c r="G1145" s="130">
        <v>4743289496.77</v>
      </c>
      <c r="H1145" s="130"/>
      <c r="I1145" s="130">
        <v>986015240.26</v>
      </c>
      <c r="J1145" s="130">
        <v>1653449741.15</v>
      </c>
      <c r="K1145" s="130">
        <v>2089059943.49</v>
      </c>
      <c r="L1145" s="130">
        <v>14764571.87</v>
      </c>
      <c r="M1145" s="130"/>
      <c r="N1145" s="130">
        <v>1961563730.95</v>
      </c>
      <c r="O1145" s="130"/>
      <c r="P1145" s="130">
        <v>1961563730.95</v>
      </c>
      <c r="Q1145" s="130"/>
      <c r="R1145" s="130">
        <v>514150641.46</v>
      </c>
      <c r="S1145" s="130">
        <v>588304006.43</v>
      </c>
      <c r="T1145" s="130">
        <v>853980200.87</v>
      </c>
      <c r="U1145" s="130">
        <v>5128882.19</v>
      </c>
      <c r="V1145" s="130"/>
    </row>
    <row r="1146" spans="1:22" s="23" customFormat="1" ht="22.5">
      <c r="A1146" s="131" t="s">
        <v>844</v>
      </c>
      <c r="B1146" s="90">
        <v>200</v>
      </c>
      <c r="C1146" s="90" t="s">
        <v>315</v>
      </c>
      <c r="D1146" s="132" t="str">
        <f>IF(OR(LEFT(C1146,5)="000 9",LEFT(C1146,5)="000 7"),"X",C1146)</f>
        <v>000 1000 0000000 000 262</v>
      </c>
      <c r="E1146" s="128">
        <v>4659928012.47</v>
      </c>
      <c r="F1146" s="129"/>
      <c r="G1146" s="130">
        <v>4659928012.47</v>
      </c>
      <c r="H1146" s="130"/>
      <c r="I1146" s="130">
        <v>919972803.16</v>
      </c>
      <c r="J1146" s="130">
        <v>1639078441.15</v>
      </c>
      <c r="K1146" s="130">
        <v>2086737443.49</v>
      </c>
      <c r="L1146" s="130">
        <v>14139324.67</v>
      </c>
      <c r="M1146" s="130"/>
      <c r="N1146" s="130">
        <v>1953645415.05</v>
      </c>
      <c r="O1146" s="130"/>
      <c r="P1146" s="130">
        <v>1953645415.05</v>
      </c>
      <c r="Q1146" s="130"/>
      <c r="R1146" s="130">
        <v>512421991.97</v>
      </c>
      <c r="S1146" s="130">
        <v>583270854.89</v>
      </c>
      <c r="T1146" s="130">
        <v>853162976.22</v>
      </c>
      <c r="U1146" s="130">
        <v>4789591.97</v>
      </c>
      <c r="V1146" s="130"/>
    </row>
    <row r="1147" spans="1:22" s="23" customFormat="1" ht="33.75">
      <c r="A1147" s="131" t="s">
        <v>846</v>
      </c>
      <c r="B1147" s="90">
        <v>200</v>
      </c>
      <c r="C1147" s="90" t="s">
        <v>316</v>
      </c>
      <c r="D1147" s="132" t="str">
        <f>IF(OR(LEFT(C1147,5)="000 9",LEFT(C1147,5)="000 7"),"X",C1147)</f>
        <v>000 1000 0000000 000 263</v>
      </c>
      <c r="E1147" s="128">
        <v>83361484.3</v>
      </c>
      <c r="F1147" s="129"/>
      <c r="G1147" s="130">
        <v>83361484.3</v>
      </c>
      <c r="H1147" s="130"/>
      <c r="I1147" s="130">
        <v>66042437.1</v>
      </c>
      <c r="J1147" s="130">
        <v>14371300</v>
      </c>
      <c r="K1147" s="130">
        <v>2322500</v>
      </c>
      <c r="L1147" s="130">
        <v>625247.2</v>
      </c>
      <c r="M1147" s="130"/>
      <c r="N1147" s="130">
        <v>7918315.9</v>
      </c>
      <c r="O1147" s="130"/>
      <c r="P1147" s="130">
        <v>7918315.9</v>
      </c>
      <c r="Q1147" s="130"/>
      <c r="R1147" s="130">
        <v>1728649.49</v>
      </c>
      <c r="S1147" s="130">
        <v>5033151.54</v>
      </c>
      <c r="T1147" s="130">
        <v>817224.65</v>
      </c>
      <c r="U1147" s="130">
        <v>339290.22</v>
      </c>
      <c r="V1147" s="130"/>
    </row>
    <row r="1148" spans="1:22" s="23" customFormat="1" ht="12.75">
      <c r="A1148" s="131" t="s">
        <v>848</v>
      </c>
      <c r="B1148" s="90">
        <v>200</v>
      </c>
      <c r="C1148" s="90" t="s">
        <v>317</v>
      </c>
      <c r="D1148" s="132" t="str">
        <f>IF(OR(LEFT(C1148,5)="000 9",LEFT(C1148,5)="000 7"),"X",C1148)</f>
        <v>000 1000 0000000 000 290</v>
      </c>
      <c r="E1148" s="128">
        <v>31628795.14</v>
      </c>
      <c r="F1148" s="129"/>
      <c r="G1148" s="130">
        <v>31628795.14</v>
      </c>
      <c r="H1148" s="130"/>
      <c r="I1148" s="130">
        <v>26472040.9</v>
      </c>
      <c r="J1148" s="130">
        <v>2347635</v>
      </c>
      <c r="K1148" s="130">
        <v>2329019.24</v>
      </c>
      <c r="L1148" s="130">
        <v>480100</v>
      </c>
      <c r="M1148" s="130"/>
      <c r="N1148" s="130">
        <v>7042154.71</v>
      </c>
      <c r="O1148" s="130"/>
      <c r="P1148" s="130">
        <v>7042154.71</v>
      </c>
      <c r="Q1148" s="130"/>
      <c r="R1148" s="130">
        <v>5650735.37</v>
      </c>
      <c r="S1148" s="130">
        <v>251225.25</v>
      </c>
      <c r="T1148" s="130">
        <v>917944.09</v>
      </c>
      <c r="U1148" s="130">
        <v>222250</v>
      </c>
      <c r="V1148" s="130"/>
    </row>
    <row r="1149" spans="1:22" s="23" customFormat="1" ht="12.75">
      <c r="A1149" s="131" t="s">
        <v>850</v>
      </c>
      <c r="B1149" s="90">
        <v>200</v>
      </c>
      <c r="C1149" s="90" t="s">
        <v>318</v>
      </c>
      <c r="D1149" s="132" t="str">
        <f>IF(OR(LEFT(C1149,5)="000 9",LEFT(C1149,5)="000 7"),"X",C1149)</f>
        <v>000 1000 0000000 000 300</v>
      </c>
      <c r="E1149" s="128">
        <v>48241302.08</v>
      </c>
      <c r="F1149" s="129"/>
      <c r="G1149" s="130">
        <v>48241302.08</v>
      </c>
      <c r="H1149" s="130"/>
      <c r="I1149" s="130">
        <v>28551834.92</v>
      </c>
      <c r="J1149" s="130">
        <v>6422755</v>
      </c>
      <c r="K1149" s="130">
        <v>12655352.16</v>
      </c>
      <c r="L1149" s="130">
        <v>611360</v>
      </c>
      <c r="M1149" s="130"/>
      <c r="N1149" s="130">
        <v>14181466.94</v>
      </c>
      <c r="O1149" s="130"/>
      <c r="P1149" s="130">
        <v>14181466.94</v>
      </c>
      <c r="Q1149" s="130"/>
      <c r="R1149" s="130">
        <v>9301267.59</v>
      </c>
      <c r="S1149" s="130">
        <v>1060863.48</v>
      </c>
      <c r="T1149" s="130">
        <v>3346975.87</v>
      </c>
      <c r="U1149" s="130">
        <v>472360</v>
      </c>
      <c r="V1149" s="130"/>
    </row>
    <row r="1150" spans="1:22" s="23" customFormat="1" ht="22.5">
      <c r="A1150" s="131" t="s">
        <v>852</v>
      </c>
      <c r="B1150" s="90">
        <v>200</v>
      </c>
      <c r="C1150" s="90" t="s">
        <v>319</v>
      </c>
      <c r="D1150" s="132" t="str">
        <f>IF(OR(LEFT(C1150,5)="000 9",LEFT(C1150,5)="000 7"),"X",C1150)</f>
        <v>000 1000 0000000 000 310</v>
      </c>
      <c r="E1150" s="128">
        <v>16318005.8</v>
      </c>
      <c r="F1150" s="129"/>
      <c r="G1150" s="130">
        <v>16318005.8</v>
      </c>
      <c r="H1150" s="130"/>
      <c r="I1150" s="130">
        <v>6741719.89</v>
      </c>
      <c r="J1150" s="130">
        <v>3628121</v>
      </c>
      <c r="K1150" s="130">
        <v>5478164.91</v>
      </c>
      <c r="L1150" s="130">
        <v>470000</v>
      </c>
      <c r="M1150" s="130"/>
      <c r="N1150" s="130">
        <v>4487115.54</v>
      </c>
      <c r="O1150" s="130"/>
      <c r="P1150" s="130">
        <v>4487115.54</v>
      </c>
      <c r="Q1150" s="130"/>
      <c r="R1150" s="130">
        <v>2418212.3</v>
      </c>
      <c r="S1150" s="130">
        <v>222173.33</v>
      </c>
      <c r="T1150" s="130">
        <v>1441729.91</v>
      </c>
      <c r="U1150" s="130">
        <v>405000</v>
      </c>
      <c r="V1150" s="130"/>
    </row>
    <row r="1151" spans="1:22" s="23" customFormat="1" ht="22.5">
      <c r="A1151" s="131" t="s">
        <v>856</v>
      </c>
      <c r="B1151" s="90">
        <v>200</v>
      </c>
      <c r="C1151" s="90" t="s">
        <v>320</v>
      </c>
      <c r="D1151" s="132" t="str">
        <f>IF(OR(LEFT(C1151,5)="000 9",LEFT(C1151,5)="000 7"),"X",C1151)</f>
        <v>000 1000 0000000 000 340</v>
      </c>
      <c r="E1151" s="128">
        <v>31923296.28</v>
      </c>
      <c r="F1151" s="129"/>
      <c r="G1151" s="130">
        <v>31923296.28</v>
      </c>
      <c r="H1151" s="130"/>
      <c r="I1151" s="130">
        <v>21810115.03</v>
      </c>
      <c r="J1151" s="130">
        <v>2794634</v>
      </c>
      <c r="K1151" s="130">
        <v>7177187.25</v>
      </c>
      <c r="L1151" s="130">
        <v>141360</v>
      </c>
      <c r="M1151" s="130"/>
      <c r="N1151" s="130">
        <v>9694351.4</v>
      </c>
      <c r="O1151" s="130"/>
      <c r="P1151" s="130">
        <v>9694351.4</v>
      </c>
      <c r="Q1151" s="130"/>
      <c r="R1151" s="130">
        <v>6883055.29</v>
      </c>
      <c r="S1151" s="130">
        <v>838690.15</v>
      </c>
      <c r="T1151" s="130">
        <v>1905245.96</v>
      </c>
      <c r="U1151" s="130">
        <v>67360</v>
      </c>
      <c r="V1151" s="130"/>
    </row>
    <row r="1152" spans="1:22" s="23" customFormat="1" ht="12.75">
      <c r="A1152" s="131" t="s">
        <v>321</v>
      </c>
      <c r="B1152" s="90">
        <v>200</v>
      </c>
      <c r="C1152" s="90" t="s">
        <v>322</v>
      </c>
      <c r="D1152" s="132" t="str">
        <f>IF(OR(LEFT(C1152,5)="000 9",LEFT(C1152,5)="000 7"),"X",C1152)</f>
        <v>000 1001 0000000 000 000</v>
      </c>
      <c r="E1152" s="128">
        <v>74033747.2</v>
      </c>
      <c r="F1152" s="129"/>
      <c r="G1152" s="130">
        <v>74033747.2</v>
      </c>
      <c r="H1152" s="130"/>
      <c r="I1152" s="130">
        <v>59450000</v>
      </c>
      <c r="J1152" s="130">
        <v>13500000</v>
      </c>
      <c r="K1152" s="130">
        <v>458500</v>
      </c>
      <c r="L1152" s="130">
        <v>625247.2</v>
      </c>
      <c r="M1152" s="130"/>
      <c r="N1152" s="130">
        <v>5666847.76</v>
      </c>
      <c r="O1152" s="130"/>
      <c r="P1152" s="130">
        <v>5666847.76</v>
      </c>
      <c r="Q1152" s="130"/>
      <c r="R1152" s="130">
        <v>469493.28</v>
      </c>
      <c r="S1152" s="130">
        <v>4676502.9</v>
      </c>
      <c r="T1152" s="130">
        <v>181561.36</v>
      </c>
      <c r="U1152" s="130">
        <v>339290.22</v>
      </c>
      <c r="V1152" s="130"/>
    </row>
    <row r="1153" spans="1:22" s="23" customFormat="1" ht="12.75">
      <c r="A1153" s="131" t="s">
        <v>808</v>
      </c>
      <c r="B1153" s="90">
        <v>200</v>
      </c>
      <c r="C1153" s="90" t="s">
        <v>323</v>
      </c>
      <c r="D1153" s="132" t="str">
        <f>IF(OR(LEFT(C1153,5)="000 9",LEFT(C1153,5)="000 7"),"X",C1153)</f>
        <v>000 1001 0000000 000 200</v>
      </c>
      <c r="E1153" s="128">
        <v>74033747.2</v>
      </c>
      <c r="F1153" s="129"/>
      <c r="G1153" s="130">
        <v>74033747.2</v>
      </c>
      <c r="H1153" s="130"/>
      <c r="I1153" s="130">
        <v>59450000</v>
      </c>
      <c r="J1153" s="130">
        <v>13500000</v>
      </c>
      <c r="K1153" s="130">
        <v>458500</v>
      </c>
      <c r="L1153" s="130">
        <v>625247.2</v>
      </c>
      <c r="M1153" s="130"/>
      <c r="N1153" s="130">
        <v>5666847.76</v>
      </c>
      <c r="O1153" s="130"/>
      <c r="P1153" s="130">
        <v>5666847.76</v>
      </c>
      <c r="Q1153" s="130"/>
      <c r="R1153" s="130">
        <v>469493.28</v>
      </c>
      <c r="S1153" s="130">
        <v>4676502.9</v>
      </c>
      <c r="T1153" s="130">
        <v>181561.36</v>
      </c>
      <c r="U1153" s="130">
        <v>339290.22</v>
      </c>
      <c r="V1153" s="130"/>
    </row>
    <row r="1154" spans="1:22" s="23" customFormat="1" ht="12.75">
      <c r="A1154" s="131" t="s">
        <v>818</v>
      </c>
      <c r="B1154" s="90">
        <v>200</v>
      </c>
      <c r="C1154" s="90" t="s">
        <v>324</v>
      </c>
      <c r="D1154" s="132" t="str">
        <f>IF(OR(LEFT(C1154,5)="000 9",LEFT(C1154,5)="000 7"),"X",C1154)</f>
        <v>000 1001 0000000 000 220</v>
      </c>
      <c r="E1154" s="128">
        <v>730340</v>
      </c>
      <c r="F1154" s="129"/>
      <c r="G1154" s="130">
        <v>730340</v>
      </c>
      <c r="H1154" s="130"/>
      <c r="I1154" s="130">
        <v>594500</v>
      </c>
      <c r="J1154" s="130">
        <v>133840</v>
      </c>
      <c r="K1154" s="130">
        <v>2000</v>
      </c>
      <c r="L1154" s="130"/>
      <c r="M1154" s="130"/>
      <c r="N1154" s="130">
        <v>50962.29</v>
      </c>
      <c r="O1154" s="130"/>
      <c r="P1154" s="130">
        <v>50962.29</v>
      </c>
      <c r="Q1154" s="130"/>
      <c r="R1154" s="130">
        <v>4270.85</v>
      </c>
      <c r="S1154" s="130">
        <v>46060.54</v>
      </c>
      <c r="T1154" s="130">
        <v>630.9</v>
      </c>
      <c r="U1154" s="130"/>
      <c r="V1154" s="130"/>
    </row>
    <row r="1155" spans="1:22" s="23" customFormat="1" ht="12.75">
      <c r="A1155" s="131" t="s">
        <v>820</v>
      </c>
      <c r="B1155" s="90">
        <v>200</v>
      </c>
      <c r="C1155" s="90" t="s">
        <v>325</v>
      </c>
      <c r="D1155" s="132" t="str">
        <f>IF(OR(LEFT(C1155,5)="000 9",LEFT(C1155,5)="000 7"),"X",C1155)</f>
        <v>000 1001 0000000 000 221</v>
      </c>
      <c r="E1155" s="128">
        <v>440</v>
      </c>
      <c r="F1155" s="129"/>
      <c r="G1155" s="130">
        <v>440</v>
      </c>
      <c r="H1155" s="130"/>
      <c r="I1155" s="130"/>
      <c r="J1155" s="130">
        <v>440</v>
      </c>
      <c r="K1155" s="130"/>
      <c r="L1155" s="130"/>
      <c r="M1155" s="130"/>
      <c r="N1155" s="130"/>
      <c r="O1155" s="130"/>
      <c r="P1155" s="130"/>
      <c r="Q1155" s="130"/>
      <c r="R1155" s="130"/>
      <c r="S1155" s="130"/>
      <c r="T1155" s="130"/>
      <c r="U1155" s="130"/>
      <c r="V1155" s="130"/>
    </row>
    <row r="1156" spans="1:22" s="23" customFormat="1" ht="12.75">
      <c r="A1156" s="131" t="s">
        <v>830</v>
      </c>
      <c r="B1156" s="90">
        <v>200</v>
      </c>
      <c r="C1156" s="90" t="s">
        <v>326</v>
      </c>
      <c r="D1156" s="132" t="str">
        <f>IF(OR(LEFT(C1156,5)="000 9",LEFT(C1156,5)="000 7"),"X",C1156)</f>
        <v>000 1001 0000000 000 226</v>
      </c>
      <c r="E1156" s="128">
        <v>729900</v>
      </c>
      <c r="F1156" s="129"/>
      <c r="G1156" s="130">
        <v>729900</v>
      </c>
      <c r="H1156" s="130"/>
      <c r="I1156" s="130">
        <v>594500</v>
      </c>
      <c r="J1156" s="130">
        <v>133400</v>
      </c>
      <c r="K1156" s="130">
        <v>2000</v>
      </c>
      <c r="L1156" s="130"/>
      <c r="M1156" s="130"/>
      <c r="N1156" s="130">
        <v>50962.29</v>
      </c>
      <c r="O1156" s="130"/>
      <c r="P1156" s="130">
        <v>50962.29</v>
      </c>
      <c r="Q1156" s="130"/>
      <c r="R1156" s="130">
        <v>4270.85</v>
      </c>
      <c r="S1156" s="130">
        <v>46060.54</v>
      </c>
      <c r="T1156" s="130">
        <v>630.9</v>
      </c>
      <c r="U1156" s="130"/>
      <c r="V1156" s="130"/>
    </row>
    <row r="1157" spans="1:22" s="23" customFormat="1" ht="12.75">
      <c r="A1157" s="131" t="s">
        <v>842</v>
      </c>
      <c r="B1157" s="90">
        <v>200</v>
      </c>
      <c r="C1157" s="90" t="s">
        <v>327</v>
      </c>
      <c r="D1157" s="132" t="str">
        <f>IF(OR(LEFT(C1157,5)="000 9",LEFT(C1157,5)="000 7"),"X",C1157)</f>
        <v>000 1001 0000000 000 260</v>
      </c>
      <c r="E1157" s="128">
        <v>73303407.2</v>
      </c>
      <c r="F1157" s="129"/>
      <c r="G1157" s="130">
        <v>73303407.2</v>
      </c>
      <c r="H1157" s="130"/>
      <c r="I1157" s="130">
        <v>58855500</v>
      </c>
      <c r="J1157" s="130">
        <v>13366160</v>
      </c>
      <c r="K1157" s="130">
        <v>456500</v>
      </c>
      <c r="L1157" s="130">
        <v>625247.2</v>
      </c>
      <c r="M1157" s="130"/>
      <c r="N1157" s="130">
        <v>5615885.47</v>
      </c>
      <c r="O1157" s="130"/>
      <c r="P1157" s="130">
        <v>5615885.47</v>
      </c>
      <c r="Q1157" s="130"/>
      <c r="R1157" s="130">
        <v>465222.43</v>
      </c>
      <c r="S1157" s="130">
        <v>4630442.36</v>
      </c>
      <c r="T1157" s="130">
        <v>180930.46</v>
      </c>
      <c r="U1157" s="130">
        <v>339290.22</v>
      </c>
      <c r="V1157" s="130"/>
    </row>
    <row r="1158" spans="1:22" s="23" customFormat="1" ht="22.5">
      <c r="A1158" s="131" t="s">
        <v>844</v>
      </c>
      <c r="B1158" s="90">
        <v>200</v>
      </c>
      <c r="C1158" s="90" t="s">
        <v>328</v>
      </c>
      <c r="D1158" s="132" t="str">
        <f>IF(OR(LEFT(C1158,5)="000 9",LEFT(C1158,5)="000 7"),"X",C1158)</f>
        <v>000 1001 0000000 000 262</v>
      </c>
      <c r="E1158" s="128">
        <v>494860</v>
      </c>
      <c r="F1158" s="129"/>
      <c r="G1158" s="130">
        <v>494860</v>
      </c>
      <c r="H1158" s="130"/>
      <c r="I1158" s="130"/>
      <c r="J1158" s="130">
        <v>494860</v>
      </c>
      <c r="K1158" s="130"/>
      <c r="L1158" s="130"/>
      <c r="M1158" s="130"/>
      <c r="N1158" s="130">
        <v>187568.48</v>
      </c>
      <c r="O1158" s="130"/>
      <c r="P1158" s="130">
        <v>187568.48</v>
      </c>
      <c r="Q1158" s="130"/>
      <c r="R1158" s="130"/>
      <c r="S1158" s="130">
        <v>187568.48</v>
      </c>
      <c r="T1158" s="130"/>
      <c r="U1158" s="130"/>
      <c r="V1158" s="130"/>
    </row>
    <row r="1159" spans="1:22" s="23" customFormat="1" ht="33.75">
      <c r="A1159" s="131" t="s">
        <v>846</v>
      </c>
      <c r="B1159" s="90">
        <v>200</v>
      </c>
      <c r="C1159" s="90" t="s">
        <v>329</v>
      </c>
      <c r="D1159" s="132" t="str">
        <f>IF(OR(LEFT(C1159,5)="000 9",LEFT(C1159,5)="000 7"),"X",C1159)</f>
        <v>000 1001 0000000 000 263</v>
      </c>
      <c r="E1159" s="128">
        <v>72808547.2</v>
      </c>
      <c r="F1159" s="129"/>
      <c r="G1159" s="130">
        <v>72808547.2</v>
      </c>
      <c r="H1159" s="130"/>
      <c r="I1159" s="130">
        <v>58855500</v>
      </c>
      <c r="J1159" s="130">
        <v>12871300</v>
      </c>
      <c r="K1159" s="130">
        <v>456500</v>
      </c>
      <c r="L1159" s="130">
        <v>625247.2</v>
      </c>
      <c r="M1159" s="130"/>
      <c r="N1159" s="130">
        <v>5428316.99</v>
      </c>
      <c r="O1159" s="130"/>
      <c r="P1159" s="130">
        <v>5428316.99</v>
      </c>
      <c r="Q1159" s="130"/>
      <c r="R1159" s="130">
        <v>465222.43</v>
      </c>
      <c r="S1159" s="130">
        <v>4442873.88</v>
      </c>
      <c r="T1159" s="130">
        <v>180930.46</v>
      </c>
      <c r="U1159" s="130">
        <v>339290.22</v>
      </c>
      <c r="V1159" s="130"/>
    </row>
    <row r="1160" spans="1:22" s="23" customFormat="1" ht="12.75">
      <c r="A1160" s="131" t="s">
        <v>330</v>
      </c>
      <c r="B1160" s="90">
        <v>200</v>
      </c>
      <c r="C1160" s="90" t="s">
        <v>331</v>
      </c>
      <c r="D1160" s="132" t="str">
        <f>IF(OR(LEFT(C1160,5)="000 9",LEFT(C1160,5)="000 7"),"X",C1160)</f>
        <v>000 1002 0000000 000 000</v>
      </c>
      <c r="E1160" s="128">
        <v>953033430.12</v>
      </c>
      <c r="F1160" s="129"/>
      <c r="G1160" s="130">
        <v>953033430.12</v>
      </c>
      <c r="H1160" s="130">
        <v>135154332</v>
      </c>
      <c r="I1160" s="130">
        <v>939846058.72</v>
      </c>
      <c r="J1160" s="130">
        <v>50285889</v>
      </c>
      <c r="K1160" s="130">
        <v>98055814.4</v>
      </c>
      <c r="L1160" s="130"/>
      <c r="M1160" s="130"/>
      <c r="N1160" s="130">
        <v>332386311.95</v>
      </c>
      <c r="O1160" s="130"/>
      <c r="P1160" s="130">
        <v>332386311.95</v>
      </c>
      <c r="Q1160" s="130">
        <v>58303657</v>
      </c>
      <c r="R1160" s="130">
        <v>336323158.29</v>
      </c>
      <c r="S1160" s="130">
        <v>18786476.15</v>
      </c>
      <c r="T1160" s="130">
        <v>35580334.51</v>
      </c>
      <c r="U1160" s="130"/>
      <c r="V1160" s="130"/>
    </row>
    <row r="1161" spans="1:22" s="23" customFormat="1" ht="12.75">
      <c r="A1161" s="131" t="s">
        <v>808</v>
      </c>
      <c r="B1161" s="90">
        <v>200</v>
      </c>
      <c r="C1161" s="90" t="s">
        <v>332</v>
      </c>
      <c r="D1161" s="132" t="str">
        <f>IF(OR(LEFT(C1161,5)="000 9",LEFT(C1161,5)="000 7"),"X",C1161)</f>
        <v>000 1002 0000000 000 200</v>
      </c>
      <c r="E1161" s="128">
        <v>927219273.13</v>
      </c>
      <c r="F1161" s="129"/>
      <c r="G1161" s="130">
        <v>927219273.13</v>
      </c>
      <c r="H1161" s="130">
        <v>135154332</v>
      </c>
      <c r="I1161" s="130">
        <v>919439078</v>
      </c>
      <c r="J1161" s="130">
        <v>48365074</v>
      </c>
      <c r="K1161" s="130">
        <v>94569453.13</v>
      </c>
      <c r="L1161" s="130"/>
      <c r="M1161" s="130"/>
      <c r="N1161" s="130">
        <v>323883633.23</v>
      </c>
      <c r="O1161" s="130"/>
      <c r="P1161" s="130">
        <v>323883633.23</v>
      </c>
      <c r="Q1161" s="130">
        <v>58303657</v>
      </c>
      <c r="R1161" s="130">
        <v>329284613.74</v>
      </c>
      <c r="S1161" s="130">
        <v>18221865.69</v>
      </c>
      <c r="T1161" s="130">
        <v>34680810.8</v>
      </c>
      <c r="U1161" s="130"/>
      <c r="V1161" s="130"/>
    </row>
    <row r="1162" spans="1:22" s="23" customFormat="1" ht="22.5">
      <c r="A1162" s="131" t="s">
        <v>810</v>
      </c>
      <c r="B1162" s="90">
        <v>200</v>
      </c>
      <c r="C1162" s="90" t="s">
        <v>333</v>
      </c>
      <c r="D1162" s="132" t="str">
        <f>IF(OR(LEFT(C1162,5)="000 9",LEFT(C1162,5)="000 7"),"X",C1162)</f>
        <v>000 1002 0000000 000 210</v>
      </c>
      <c r="E1162" s="128">
        <v>198427100.16</v>
      </c>
      <c r="F1162" s="129"/>
      <c r="G1162" s="130">
        <v>198427100.16</v>
      </c>
      <c r="H1162" s="130"/>
      <c r="I1162" s="130">
        <v>64139897</v>
      </c>
      <c r="J1162" s="130">
        <v>45327508.62</v>
      </c>
      <c r="K1162" s="130">
        <v>88959694.54</v>
      </c>
      <c r="L1162" s="130"/>
      <c r="M1162" s="130"/>
      <c r="N1162" s="130">
        <v>73730706.3</v>
      </c>
      <c r="O1162" s="130"/>
      <c r="P1162" s="130">
        <v>73730706.3</v>
      </c>
      <c r="Q1162" s="130"/>
      <c r="R1162" s="130">
        <v>24237276.01</v>
      </c>
      <c r="S1162" s="130">
        <v>16507475.01</v>
      </c>
      <c r="T1162" s="130">
        <v>32985955.28</v>
      </c>
      <c r="U1162" s="130"/>
      <c r="V1162" s="130"/>
    </row>
    <row r="1163" spans="1:22" s="23" customFormat="1" ht="12.75">
      <c r="A1163" s="131" t="s">
        <v>812</v>
      </c>
      <c r="B1163" s="90">
        <v>200</v>
      </c>
      <c r="C1163" s="90" t="s">
        <v>334</v>
      </c>
      <c r="D1163" s="132" t="str">
        <f>IF(OR(LEFT(C1163,5)="000 9",LEFT(C1163,5)="000 7"),"X",C1163)</f>
        <v>000 1002 0000000 000 211</v>
      </c>
      <c r="E1163" s="128">
        <v>148308911.23</v>
      </c>
      <c r="F1163" s="129"/>
      <c r="G1163" s="130">
        <v>148308911.23</v>
      </c>
      <c r="H1163" s="130"/>
      <c r="I1163" s="130">
        <v>47681220</v>
      </c>
      <c r="J1163" s="130">
        <v>34028801</v>
      </c>
      <c r="K1163" s="130">
        <v>66598890.23</v>
      </c>
      <c r="L1163" s="130"/>
      <c r="M1163" s="130"/>
      <c r="N1163" s="130">
        <v>55618968.78</v>
      </c>
      <c r="O1163" s="130"/>
      <c r="P1163" s="130">
        <v>55618968.78</v>
      </c>
      <c r="Q1163" s="130"/>
      <c r="R1163" s="130">
        <v>18457247.05</v>
      </c>
      <c r="S1163" s="130">
        <v>12457128.13</v>
      </c>
      <c r="T1163" s="130">
        <v>24704593.6</v>
      </c>
      <c r="U1163" s="130"/>
      <c r="V1163" s="130"/>
    </row>
    <row r="1164" spans="1:22" s="23" customFormat="1" ht="12.75">
      <c r="A1164" s="131" t="s">
        <v>814</v>
      </c>
      <c r="B1164" s="90">
        <v>200</v>
      </c>
      <c r="C1164" s="90" t="s">
        <v>335</v>
      </c>
      <c r="D1164" s="132" t="str">
        <f>IF(OR(LEFT(C1164,5)="000 9",LEFT(C1164,5)="000 7"),"X",C1164)</f>
        <v>000 1002 0000000 000 212</v>
      </c>
      <c r="E1164" s="128">
        <v>186500</v>
      </c>
      <c r="F1164" s="129"/>
      <c r="G1164" s="130">
        <v>186500</v>
      </c>
      <c r="H1164" s="130"/>
      <c r="I1164" s="130">
        <v>151700</v>
      </c>
      <c r="J1164" s="130">
        <v>13800</v>
      </c>
      <c r="K1164" s="130">
        <v>21000</v>
      </c>
      <c r="L1164" s="130"/>
      <c r="M1164" s="130"/>
      <c r="N1164" s="130">
        <v>46945</v>
      </c>
      <c r="O1164" s="130"/>
      <c r="P1164" s="130">
        <v>46945</v>
      </c>
      <c r="Q1164" s="130"/>
      <c r="R1164" s="130">
        <v>42400</v>
      </c>
      <c r="S1164" s="130"/>
      <c r="T1164" s="130">
        <v>4545</v>
      </c>
      <c r="U1164" s="130"/>
      <c r="V1164" s="130"/>
    </row>
    <row r="1165" spans="1:22" s="23" customFormat="1" ht="12.75">
      <c r="A1165" s="131" t="s">
        <v>816</v>
      </c>
      <c r="B1165" s="90">
        <v>200</v>
      </c>
      <c r="C1165" s="90" t="s">
        <v>336</v>
      </c>
      <c r="D1165" s="132" t="str">
        <f>IF(OR(LEFT(C1165,5)="000 9",LEFT(C1165,5)="000 7"),"X",C1165)</f>
        <v>000 1002 0000000 000 213</v>
      </c>
      <c r="E1165" s="128">
        <v>49931688.93</v>
      </c>
      <c r="F1165" s="129"/>
      <c r="G1165" s="130">
        <v>49931688.93</v>
      </c>
      <c r="H1165" s="130"/>
      <c r="I1165" s="130">
        <v>16306977</v>
      </c>
      <c r="J1165" s="130">
        <v>11284907.62</v>
      </c>
      <c r="K1165" s="130">
        <v>22339804.31</v>
      </c>
      <c r="L1165" s="130"/>
      <c r="M1165" s="130"/>
      <c r="N1165" s="130">
        <v>18064792.52</v>
      </c>
      <c r="O1165" s="130"/>
      <c r="P1165" s="130">
        <v>18064792.52</v>
      </c>
      <c r="Q1165" s="130"/>
      <c r="R1165" s="130">
        <v>5737628.96</v>
      </c>
      <c r="S1165" s="130">
        <v>4050346.88</v>
      </c>
      <c r="T1165" s="130">
        <v>8276816.68</v>
      </c>
      <c r="U1165" s="130"/>
      <c r="V1165" s="130"/>
    </row>
    <row r="1166" spans="1:22" s="23" customFormat="1" ht="12.75">
      <c r="A1166" s="131" t="s">
        <v>818</v>
      </c>
      <c r="B1166" s="90">
        <v>200</v>
      </c>
      <c r="C1166" s="90" t="s">
        <v>337</v>
      </c>
      <c r="D1166" s="132" t="str">
        <f>IF(OR(LEFT(C1166,5)="000 9",LEFT(C1166,5)="000 7"),"X",C1166)</f>
        <v>000 1002 0000000 000 220</v>
      </c>
      <c r="E1166" s="128">
        <v>27908749.2</v>
      </c>
      <c r="F1166" s="129"/>
      <c r="G1166" s="130">
        <v>27908749.2</v>
      </c>
      <c r="H1166" s="130"/>
      <c r="I1166" s="130">
        <v>19691694</v>
      </c>
      <c r="J1166" s="130">
        <v>3017065.38</v>
      </c>
      <c r="K1166" s="130">
        <v>5199989.82</v>
      </c>
      <c r="L1166" s="130"/>
      <c r="M1166" s="130"/>
      <c r="N1166" s="130">
        <v>8154991.24</v>
      </c>
      <c r="O1166" s="130"/>
      <c r="P1166" s="130">
        <v>8154991.24</v>
      </c>
      <c r="Q1166" s="130"/>
      <c r="R1166" s="130">
        <v>4893769.03</v>
      </c>
      <c r="S1166" s="130">
        <v>1708554.95</v>
      </c>
      <c r="T1166" s="130">
        <v>1552667.26</v>
      </c>
      <c r="U1166" s="130"/>
      <c r="V1166" s="130"/>
    </row>
    <row r="1167" spans="1:22" s="23" customFormat="1" ht="12.75">
      <c r="A1167" s="131" t="s">
        <v>820</v>
      </c>
      <c r="B1167" s="90">
        <v>200</v>
      </c>
      <c r="C1167" s="90" t="s">
        <v>338</v>
      </c>
      <c r="D1167" s="132" t="str">
        <f>IF(OR(LEFT(C1167,5)="000 9",LEFT(C1167,5)="000 7"),"X",C1167)</f>
        <v>000 1002 0000000 000 221</v>
      </c>
      <c r="E1167" s="128">
        <v>1131096.02</v>
      </c>
      <c r="F1167" s="129"/>
      <c r="G1167" s="130">
        <v>1131096.02</v>
      </c>
      <c r="H1167" s="130"/>
      <c r="I1167" s="130">
        <v>412400</v>
      </c>
      <c r="J1167" s="130">
        <v>124000</v>
      </c>
      <c r="K1167" s="130">
        <v>594696.02</v>
      </c>
      <c r="L1167" s="130"/>
      <c r="M1167" s="130"/>
      <c r="N1167" s="130">
        <v>378195.68</v>
      </c>
      <c r="O1167" s="130"/>
      <c r="P1167" s="130">
        <v>378195.68</v>
      </c>
      <c r="Q1167" s="130"/>
      <c r="R1167" s="130">
        <v>157179.12</v>
      </c>
      <c r="S1167" s="130">
        <v>63491.66</v>
      </c>
      <c r="T1167" s="130">
        <v>157524.9</v>
      </c>
      <c r="U1167" s="130"/>
      <c r="V1167" s="130"/>
    </row>
    <row r="1168" spans="1:22" s="23" customFormat="1" ht="12.75">
      <c r="A1168" s="131" t="s">
        <v>822</v>
      </c>
      <c r="B1168" s="90">
        <v>200</v>
      </c>
      <c r="C1168" s="90" t="s">
        <v>339</v>
      </c>
      <c r="D1168" s="132" t="str">
        <f>IF(OR(LEFT(C1168,5)="000 9",LEFT(C1168,5)="000 7"),"X",C1168)</f>
        <v>000 1002 0000000 000 222</v>
      </c>
      <c r="E1168" s="128">
        <v>899283.62</v>
      </c>
      <c r="F1168" s="129"/>
      <c r="G1168" s="130">
        <v>899283.62</v>
      </c>
      <c r="H1168" s="130"/>
      <c r="I1168" s="130">
        <v>70000</v>
      </c>
      <c r="J1168" s="130">
        <v>707200</v>
      </c>
      <c r="K1168" s="130">
        <v>122083.62</v>
      </c>
      <c r="L1168" s="130"/>
      <c r="M1168" s="130"/>
      <c r="N1168" s="130">
        <v>536542.3</v>
      </c>
      <c r="O1168" s="130"/>
      <c r="P1168" s="130">
        <v>536542.3</v>
      </c>
      <c r="Q1168" s="130"/>
      <c r="R1168" s="130">
        <v>492</v>
      </c>
      <c r="S1168" s="130">
        <v>496012.4</v>
      </c>
      <c r="T1168" s="130">
        <v>40037.9</v>
      </c>
      <c r="U1168" s="130"/>
      <c r="V1168" s="130"/>
    </row>
    <row r="1169" spans="1:22" s="23" customFormat="1" ht="12.75">
      <c r="A1169" s="131" t="s">
        <v>824</v>
      </c>
      <c r="B1169" s="90">
        <v>200</v>
      </c>
      <c r="C1169" s="90" t="s">
        <v>340</v>
      </c>
      <c r="D1169" s="132" t="str">
        <f>IF(OR(LEFT(C1169,5)="000 9",LEFT(C1169,5)="000 7"),"X",C1169)</f>
        <v>000 1002 0000000 000 223</v>
      </c>
      <c r="E1169" s="128">
        <v>10797883.39</v>
      </c>
      <c r="F1169" s="129"/>
      <c r="G1169" s="130">
        <v>10797883.39</v>
      </c>
      <c r="H1169" s="130"/>
      <c r="I1169" s="130">
        <v>7958000</v>
      </c>
      <c r="J1169" s="130">
        <v>1497892.38</v>
      </c>
      <c r="K1169" s="130">
        <v>1341991.01</v>
      </c>
      <c r="L1169" s="130"/>
      <c r="M1169" s="130"/>
      <c r="N1169" s="130">
        <v>4423639.02</v>
      </c>
      <c r="O1169" s="130"/>
      <c r="P1169" s="130">
        <v>4423639.02</v>
      </c>
      <c r="Q1169" s="130"/>
      <c r="R1169" s="130">
        <v>3122192.79</v>
      </c>
      <c r="S1169" s="130">
        <v>842931.84</v>
      </c>
      <c r="T1169" s="130">
        <v>458514.39</v>
      </c>
      <c r="U1169" s="130"/>
      <c r="V1169" s="130"/>
    </row>
    <row r="1170" spans="1:22" s="23" customFormat="1" ht="22.5">
      <c r="A1170" s="131" t="s">
        <v>826</v>
      </c>
      <c r="B1170" s="90">
        <v>200</v>
      </c>
      <c r="C1170" s="90" t="s">
        <v>341</v>
      </c>
      <c r="D1170" s="132" t="str">
        <f>IF(OR(LEFT(C1170,5)="000 9",LEFT(C1170,5)="000 7"),"X",C1170)</f>
        <v>000 1002 0000000 000 224</v>
      </c>
      <c r="E1170" s="128">
        <v>239680</v>
      </c>
      <c r="F1170" s="129"/>
      <c r="G1170" s="130">
        <v>239680</v>
      </c>
      <c r="H1170" s="130"/>
      <c r="I1170" s="130"/>
      <c r="J1170" s="130"/>
      <c r="K1170" s="130">
        <v>239680</v>
      </c>
      <c r="L1170" s="130"/>
      <c r="M1170" s="130"/>
      <c r="N1170" s="130">
        <v>51470.48</v>
      </c>
      <c r="O1170" s="130"/>
      <c r="P1170" s="130">
        <v>51470.48</v>
      </c>
      <c r="Q1170" s="130"/>
      <c r="R1170" s="130"/>
      <c r="S1170" s="130"/>
      <c r="T1170" s="130">
        <v>51470.48</v>
      </c>
      <c r="U1170" s="130"/>
      <c r="V1170" s="130"/>
    </row>
    <row r="1171" spans="1:22" s="23" customFormat="1" ht="22.5">
      <c r="A1171" s="131" t="s">
        <v>828</v>
      </c>
      <c r="B1171" s="90">
        <v>200</v>
      </c>
      <c r="C1171" s="90" t="s">
        <v>342</v>
      </c>
      <c r="D1171" s="132" t="str">
        <f>IF(OR(LEFT(C1171,5)="000 9",LEFT(C1171,5)="000 7"),"X",C1171)</f>
        <v>000 1002 0000000 000 225</v>
      </c>
      <c r="E1171" s="128">
        <v>9359505.94</v>
      </c>
      <c r="F1171" s="129"/>
      <c r="G1171" s="130">
        <v>9359505.94</v>
      </c>
      <c r="H1171" s="130"/>
      <c r="I1171" s="130">
        <v>7823126</v>
      </c>
      <c r="J1171" s="130">
        <v>286889</v>
      </c>
      <c r="K1171" s="130">
        <v>1249490.94</v>
      </c>
      <c r="L1171" s="130"/>
      <c r="M1171" s="130"/>
      <c r="N1171" s="130">
        <v>1124369.7</v>
      </c>
      <c r="O1171" s="130"/>
      <c r="P1171" s="130">
        <v>1124369.7</v>
      </c>
      <c r="Q1171" s="130"/>
      <c r="R1171" s="130">
        <v>788048.65</v>
      </c>
      <c r="S1171" s="130">
        <v>99238.94</v>
      </c>
      <c r="T1171" s="130">
        <v>237082.11</v>
      </c>
      <c r="U1171" s="130"/>
      <c r="V1171" s="130"/>
    </row>
    <row r="1172" spans="1:22" s="23" customFormat="1" ht="12.75">
      <c r="A1172" s="131" t="s">
        <v>830</v>
      </c>
      <c r="B1172" s="90">
        <v>200</v>
      </c>
      <c r="C1172" s="90" t="s">
        <v>343</v>
      </c>
      <c r="D1172" s="132" t="str">
        <f>IF(OR(LEFT(C1172,5)="000 9",LEFT(C1172,5)="000 7"),"X",C1172)</f>
        <v>000 1002 0000000 000 226</v>
      </c>
      <c r="E1172" s="128">
        <v>5481300.23</v>
      </c>
      <c r="F1172" s="129"/>
      <c r="G1172" s="130">
        <v>5481300.23</v>
      </c>
      <c r="H1172" s="130"/>
      <c r="I1172" s="130">
        <v>3428168</v>
      </c>
      <c r="J1172" s="130">
        <v>401084</v>
      </c>
      <c r="K1172" s="130">
        <v>1652048.23</v>
      </c>
      <c r="L1172" s="130"/>
      <c r="M1172" s="130"/>
      <c r="N1172" s="130">
        <v>1640774.06</v>
      </c>
      <c r="O1172" s="130"/>
      <c r="P1172" s="130">
        <v>1640774.06</v>
      </c>
      <c r="Q1172" s="130"/>
      <c r="R1172" s="130">
        <v>825856.47</v>
      </c>
      <c r="S1172" s="130">
        <v>206880.11</v>
      </c>
      <c r="T1172" s="130">
        <v>608037.48</v>
      </c>
      <c r="U1172" s="130"/>
      <c r="V1172" s="130"/>
    </row>
    <row r="1173" spans="1:22" s="23" customFormat="1" ht="22.5">
      <c r="A1173" s="131" t="s">
        <v>832</v>
      </c>
      <c r="B1173" s="90">
        <v>200</v>
      </c>
      <c r="C1173" s="90" t="s">
        <v>344</v>
      </c>
      <c r="D1173" s="132" t="str">
        <f>IF(OR(LEFT(C1173,5)="000 9",LEFT(C1173,5)="000 7"),"X",C1173)</f>
        <v>000 1002 0000000 000 240</v>
      </c>
      <c r="E1173" s="128">
        <v>687888094</v>
      </c>
      <c r="F1173" s="129"/>
      <c r="G1173" s="130">
        <v>687888094</v>
      </c>
      <c r="H1173" s="130"/>
      <c r="I1173" s="130">
        <v>687888094</v>
      </c>
      <c r="J1173" s="130"/>
      <c r="K1173" s="130"/>
      <c r="L1173" s="130"/>
      <c r="M1173" s="130"/>
      <c r="N1173" s="130">
        <v>241074105.94</v>
      </c>
      <c r="O1173" s="130"/>
      <c r="P1173" s="130">
        <v>241074105.94</v>
      </c>
      <c r="Q1173" s="130"/>
      <c r="R1173" s="130">
        <v>241074105.94</v>
      </c>
      <c r="S1173" s="130"/>
      <c r="T1173" s="130"/>
      <c r="U1173" s="130"/>
      <c r="V1173" s="130"/>
    </row>
    <row r="1174" spans="1:22" s="23" customFormat="1" ht="33.75">
      <c r="A1174" s="131" t="s">
        <v>834</v>
      </c>
      <c r="B1174" s="90">
        <v>200</v>
      </c>
      <c r="C1174" s="90" t="s">
        <v>345</v>
      </c>
      <c r="D1174" s="132" t="str">
        <f>IF(OR(LEFT(C1174,5)="000 9",LEFT(C1174,5)="000 7"),"X",C1174)</f>
        <v>000 1002 0000000 000 241</v>
      </c>
      <c r="E1174" s="128">
        <v>687888094</v>
      </c>
      <c r="F1174" s="129"/>
      <c r="G1174" s="130">
        <v>687888094</v>
      </c>
      <c r="H1174" s="130"/>
      <c r="I1174" s="130">
        <v>687888094</v>
      </c>
      <c r="J1174" s="130"/>
      <c r="K1174" s="130"/>
      <c r="L1174" s="130"/>
      <c r="M1174" s="130"/>
      <c r="N1174" s="130">
        <v>241074105.94</v>
      </c>
      <c r="O1174" s="130"/>
      <c r="P1174" s="130">
        <v>241074105.94</v>
      </c>
      <c r="Q1174" s="130"/>
      <c r="R1174" s="130">
        <v>241074105.94</v>
      </c>
      <c r="S1174" s="130"/>
      <c r="T1174" s="130"/>
      <c r="U1174" s="130"/>
      <c r="V1174" s="130"/>
    </row>
    <row r="1175" spans="1:22" s="23" customFormat="1" ht="12.75">
      <c r="A1175" s="131" t="s">
        <v>838</v>
      </c>
      <c r="B1175" s="90">
        <v>200</v>
      </c>
      <c r="C1175" s="90" t="s">
        <v>346</v>
      </c>
      <c r="D1175" s="132" t="str">
        <f>IF(OR(LEFT(C1175,5)="000 9",LEFT(C1175,5)="000 7"),"X",C1175)</f>
        <v>000 1002 0000000 000 250</v>
      </c>
      <c r="E1175" s="128">
        <v>7113385</v>
      </c>
      <c r="F1175" s="129"/>
      <c r="G1175" s="130">
        <v>7113385</v>
      </c>
      <c r="H1175" s="130">
        <v>135154332</v>
      </c>
      <c r="I1175" s="130">
        <v>142267717</v>
      </c>
      <c r="J1175" s="130"/>
      <c r="K1175" s="130"/>
      <c r="L1175" s="130"/>
      <c r="M1175" s="130"/>
      <c r="N1175" s="130"/>
      <c r="O1175" s="130"/>
      <c r="P1175" s="130"/>
      <c r="Q1175" s="130">
        <v>58303657</v>
      </c>
      <c r="R1175" s="130">
        <v>58303657</v>
      </c>
      <c r="S1175" s="130"/>
      <c r="T1175" s="130"/>
      <c r="U1175" s="130"/>
      <c r="V1175" s="130"/>
    </row>
    <row r="1176" spans="1:22" s="23" customFormat="1" ht="33.75">
      <c r="A1176" s="131" t="s">
        <v>840</v>
      </c>
      <c r="B1176" s="90">
        <v>200</v>
      </c>
      <c r="C1176" s="90" t="s">
        <v>347</v>
      </c>
      <c r="D1176" s="132" t="str">
        <f>IF(OR(LEFT(C1176,5)="000 9",LEFT(C1176,5)="000 7"),"X",C1176)</f>
        <v>000 1002 0000000 000 251</v>
      </c>
      <c r="E1176" s="128">
        <v>7113385</v>
      </c>
      <c r="F1176" s="129"/>
      <c r="G1176" s="130">
        <v>7113385</v>
      </c>
      <c r="H1176" s="130">
        <v>135154332</v>
      </c>
      <c r="I1176" s="130">
        <v>142267717</v>
      </c>
      <c r="J1176" s="130"/>
      <c r="K1176" s="130"/>
      <c r="L1176" s="130"/>
      <c r="M1176" s="130"/>
      <c r="N1176" s="130"/>
      <c r="O1176" s="130"/>
      <c r="P1176" s="130"/>
      <c r="Q1176" s="130">
        <v>58303657</v>
      </c>
      <c r="R1176" s="130">
        <v>58303657</v>
      </c>
      <c r="S1176" s="130"/>
      <c r="T1176" s="130"/>
      <c r="U1176" s="130"/>
      <c r="V1176" s="130"/>
    </row>
    <row r="1177" spans="1:22" s="23" customFormat="1" ht="12.75">
      <c r="A1177" s="131" t="s">
        <v>842</v>
      </c>
      <c r="B1177" s="90">
        <v>200</v>
      </c>
      <c r="C1177" s="90" t="s">
        <v>348</v>
      </c>
      <c r="D1177" s="132" t="str">
        <f>IF(OR(LEFT(C1177,5)="000 9",LEFT(C1177,5)="000 7"),"X",C1177)</f>
        <v>000 1002 0000000 000 260</v>
      </c>
      <c r="E1177" s="128">
        <v>3662600</v>
      </c>
      <c r="F1177" s="129"/>
      <c r="G1177" s="130">
        <v>3662600</v>
      </c>
      <c r="H1177" s="130"/>
      <c r="I1177" s="130">
        <v>3576800</v>
      </c>
      <c r="J1177" s="130"/>
      <c r="K1177" s="130">
        <v>85800</v>
      </c>
      <c r="L1177" s="130"/>
      <c r="M1177" s="130"/>
      <c r="N1177" s="130">
        <v>88736.1</v>
      </c>
      <c r="O1177" s="130"/>
      <c r="P1177" s="130">
        <v>88736.1</v>
      </c>
      <c r="Q1177" s="130"/>
      <c r="R1177" s="130">
        <v>64736.1</v>
      </c>
      <c r="S1177" s="130"/>
      <c r="T1177" s="130">
        <v>24000</v>
      </c>
      <c r="U1177" s="130"/>
      <c r="V1177" s="130"/>
    </row>
    <row r="1178" spans="1:22" s="23" customFormat="1" ht="22.5">
      <c r="A1178" s="131" t="s">
        <v>844</v>
      </c>
      <c r="B1178" s="90">
        <v>200</v>
      </c>
      <c r="C1178" s="90" t="s">
        <v>349</v>
      </c>
      <c r="D1178" s="132" t="str">
        <f>IF(OR(LEFT(C1178,5)="000 9",LEFT(C1178,5)="000 7"),"X",C1178)</f>
        <v>000 1002 0000000 000 262</v>
      </c>
      <c r="E1178" s="128">
        <v>3662600</v>
      </c>
      <c r="F1178" s="129"/>
      <c r="G1178" s="130">
        <v>3662600</v>
      </c>
      <c r="H1178" s="130"/>
      <c r="I1178" s="130">
        <v>3576800</v>
      </c>
      <c r="J1178" s="130"/>
      <c r="K1178" s="130">
        <v>85800</v>
      </c>
      <c r="L1178" s="130"/>
      <c r="M1178" s="130"/>
      <c r="N1178" s="130">
        <v>88736.1</v>
      </c>
      <c r="O1178" s="130"/>
      <c r="P1178" s="130">
        <v>88736.1</v>
      </c>
      <c r="Q1178" s="130"/>
      <c r="R1178" s="130">
        <v>64736.1</v>
      </c>
      <c r="S1178" s="130"/>
      <c r="T1178" s="130">
        <v>24000</v>
      </c>
      <c r="U1178" s="130"/>
      <c r="V1178" s="130"/>
    </row>
    <row r="1179" spans="1:22" s="23" customFormat="1" ht="12.75">
      <c r="A1179" s="131" t="s">
        <v>848</v>
      </c>
      <c r="B1179" s="90">
        <v>200</v>
      </c>
      <c r="C1179" s="90" t="s">
        <v>350</v>
      </c>
      <c r="D1179" s="132" t="str">
        <f>IF(OR(LEFT(C1179,5)="000 9",LEFT(C1179,5)="000 7"),"X",C1179)</f>
        <v>000 1002 0000000 000 290</v>
      </c>
      <c r="E1179" s="128">
        <v>2219344.77</v>
      </c>
      <c r="F1179" s="129"/>
      <c r="G1179" s="130">
        <v>2219344.77</v>
      </c>
      <c r="H1179" s="130"/>
      <c r="I1179" s="130">
        <v>1874876</v>
      </c>
      <c r="J1179" s="130">
        <v>20500</v>
      </c>
      <c r="K1179" s="130">
        <v>323968.77</v>
      </c>
      <c r="L1179" s="130"/>
      <c r="M1179" s="130"/>
      <c r="N1179" s="130">
        <v>835093.65</v>
      </c>
      <c r="O1179" s="130"/>
      <c r="P1179" s="130">
        <v>835093.65</v>
      </c>
      <c r="Q1179" s="130"/>
      <c r="R1179" s="130">
        <v>711069.66</v>
      </c>
      <c r="S1179" s="130">
        <v>5835.73</v>
      </c>
      <c r="T1179" s="130">
        <v>118188.26</v>
      </c>
      <c r="U1179" s="130"/>
      <c r="V1179" s="130"/>
    </row>
    <row r="1180" spans="1:22" s="23" customFormat="1" ht="12.75">
      <c r="A1180" s="131" t="s">
        <v>850</v>
      </c>
      <c r="B1180" s="90">
        <v>200</v>
      </c>
      <c r="C1180" s="90" t="s">
        <v>351</v>
      </c>
      <c r="D1180" s="132" t="str">
        <f>IF(OR(LEFT(C1180,5)="000 9",LEFT(C1180,5)="000 7"),"X",C1180)</f>
        <v>000 1002 0000000 000 300</v>
      </c>
      <c r="E1180" s="128">
        <v>25814156.99</v>
      </c>
      <c r="F1180" s="129"/>
      <c r="G1180" s="130">
        <v>25814156.99</v>
      </c>
      <c r="H1180" s="130"/>
      <c r="I1180" s="130">
        <v>20406980.72</v>
      </c>
      <c r="J1180" s="130">
        <v>1920815</v>
      </c>
      <c r="K1180" s="130">
        <v>3486361.27</v>
      </c>
      <c r="L1180" s="130"/>
      <c r="M1180" s="130"/>
      <c r="N1180" s="130">
        <v>8502678.72</v>
      </c>
      <c r="O1180" s="130"/>
      <c r="P1180" s="130">
        <v>8502678.72</v>
      </c>
      <c r="Q1180" s="130"/>
      <c r="R1180" s="130">
        <v>7038544.55</v>
      </c>
      <c r="S1180" s="130">
        <v>564610.46</v>
      </c>
      <c r="T1180" s="130">
        <v>899523.71</v>
      </c>
      <c r="U1180" s="130"/>
      <c r="V1180" s="130"/>
    </row>
    <row r="1181" spans="1:22" s="23" customFormat="1" ht="22.5">
      <c r="A1181" s="131" t="s">
        <v>852</v>
      </c>
      <c r="B1181" s="90">
        <v>200</v>
      </c>
      <c r="C1181" s="90" t="s">
        <v>352</v>
      </c>
      <c r="D1181" s="132" t="str">
        <f>IF(OR(LEFT(C1181,5)="000 9",LEFT(C1181,5)="000 7"),"X",C1181)</f>
        <v>000 1002 0000000 000 310</v>
      </c>
      <c r="E1181" s="128">
        <v>3016796.14</v>
      </c>
      <c r="F1181" s="129"/>
      <c r="G1181" s="130">
        <v>3016796.14</v>
      </c>
      <c r="H1181" s="130"/>
      <c r="I1181" s="130">
        <v>1213119.89</v>
      </c>
      <c r="J1181" s="130">
        <v>923375</v>
      </c>
      <c r="K1181" s="130">
        <v>880301.25</v>
      </c>
      <c r="L1181" s="130"/>
      <c r="M1181" s="130"/>
      <c r="N1181" s="130">
        <v>797700.62</v>
      </c>
      <c r="O1181" s="130"/>
      <c r="P1181" s="130">
        <v>797700.62</v>
      </c>
      <c r="Q1181" s="130"/>
      <c r="R1181" s="130">
        <v>417177.3</v>
      </c>
      <c r="S1181" s="130">
        <v>122004.12</v>
      </c>
      <c r="T1181" s="130">
        <v>258519.2</v>
      </c>
      <c r="U1181" s="130"/>
      <c r="V1181" s="130"/>
    </row>
    <row r="1182" spans="1:22" s="23" customFormat="1" ht="22.5">
      <c r="A1182" s="131" t="s">
        <v>856</v>
      </c>
      <c r="B1182" s="90">
        <v>200</v>
      </c>
      <c r="C1182" s="90" t="s">
        <v>353</v>
      </c>
      <c r="D1182" s="132" t="str">
        <f>IF(OR(LEFT(C1182,5)="000 9",LEFT(C1182,5)="000 7"),"X",C1182)</f>
        <v>000 1002 0000000 000 340</v>
      </c>
      <c r="E1182" s="128">
        <v>22797360.85</v>
      </c>
      <c r="F1182" s="129"/>
      <c r="G1182" s="130">
        <v>22797360.85</v>
      </c>
      <c r="H1182" s="130"/>
      <c r="I1182" s="130">
        <v>19193860.83</v>
      </c>
      <c r="J1182" s="130">
        <v>997440</v>
      </c>
      <c r="K1182" s="130">
        <v>2606060.02</v>
      </c>
      <c r="L1182" s="130"/>
      <c r="M1182" s="130"/>
      <c r="N1182" s="130">
        <v>7704978.1</v>
      </c>
      <c r="O1182" s="130"/>
      <c r="P1182" s="130">
        <v>7704978.1</v>
      </c>
      <c r="Q1182" s="130"/>
      <c r="R1182" s="130">
        <v>6621367.25</v>
      </c>
      <c r="S1182" s="130">
        <v>442606.34</v>
      </c>
      <c r="T1182" s="130">
        <v>641004.51</v>
      </c>
      <c r="U1182" s="130"/>
      <c r="V1182" s="130"/>
    </row>
    <row r="1183" spans="1:22" s="23" customFormat="1" ht="12.75">
      <c r="A1183" s="131" t="s">
        <v>354</v>
      </c>
      <c r="B1183" s="90">
        <v>200</v>
      </c>
      <c r="C1183" s="90" t="s">
        <v>355</v>
      </c>
      <c r="D1183" s="132" t="str">
        <f>IF(OR(LEFT(C1183,5)="000 9",LEFT(C1183,5)="000 7"),"X",C1183)</f>
        <v>000 1003 0000000 000 000</v>
      </c>
      <c r="E1183" s="128">
        <v>4674748471.29</v>
      </c>
      <c r="F1183" s="129"/>
      <c r="G1183" s="130">
        <v>4674748471.29</v>
      </c>
      <c r="H1183" s="130">
        <v>3117943257.89</v>
      </c>
      <c r="I1183" s="130">
        <v>4287023994.26</v>
      </c>
      <c r="J1183" s="130">
        <v>1581722644.15</v>
      </c>
      <c r="K1183" s="130">
        <v>1898127766.58</v>
      </c>
      <c r="L1183" s="130">
        <v>25817324.19</v>
      </c>
      <c r="M1183" s="130"/>
      <c r="N1183" s="130">
        <v>1878374819.16</v>
      </c>
      <c r="O1183" s="130"/>
      <c r="P1183" s="130">
        <v>1878374819.16</v>
      </c>
      <c r="Q1183" s="130">
        <v>1330706967.35</v>
      </c>
      <c r="R1183" s="130">
        <v>1851777273.38</v>
      </c>
      <c r="S1183" s="130">
        <v>564507680.96</v>
      </c>
      <c r="T1183" s="130">
        <v>782427031.6</v>
      </c>
      <c r="U1183" s="130">
        <v>10369800.57</v>
      </c>
      <c r="V1183" s="130"/>
    </row>
    <row r="1184" spans="1:22" s="23" customFormat="1" ht="12.75">
      <c r="A1184" s="131" t="s">
        <v>808</v>
      </c>
      <c r="B1184" s="90">
        <v>200</v>
      </c>
      <c r="C1184" s="90" t="s">
        <v>356</v>
      </c>
      <c r="D1184" s="132" t="str">
        <f>IF(OR(LEFT(C1184,5)="000 9",LEFT(C1184,5)="000 7"),"X",C1184)</f>
        <v>000 1003 0000000 000 200</v>
      </c>
      <c r="E1184" s="128">
        <v>4665625208.29</v>
      </c>
      <c r="F1184" s="129"/>
      <c r="G1184" s="130">
        <v>4665625208.29</v>
      </c>
      <c r="H1184" s="130">
        <v>3117943257.89</v>
      </c>
      <c r="I1184" s="130">
        <v>4283002395.26</v>
      </c>
      <c r="J1184" s="130">
        <v>1579222644.15</v>
      </c>
      <c r="K1184" s="130">
        <v>1895717462.58</v>
      </c>
      <c r="L1184" s="130">
        <v>25625964.19</v>
      </c>
      <c r="M1184" s="130"/>
      <c r="N1184" s="130">
        <v>1877192934.32</v>
      </c>
      <c r="O1184" s="130"/>
      <c r="P1184" s="130">
        <v>1877192934.32</v>
      </c>
      <c r="Q1184" s="130">
        <v>1330706967.35</v>
      </c>
      <c r="R1184" s="130">
        <v>1851501462.54</v>
      </c>
      <c r="S1184" s="130">
        <v>564488680.96</v>
      </c>
      <c r="T1184" s="130">
        <v>781607317.6</v>
      </c>
      <c r="U1184" s="130">
        <v>10302440.57</v>
      </c>
      <c r="V1184" s="130"/>
    </row>
    <row r="1185" spans="1:22" s="23" customFormat="1" ht="22.5">
      <c r="A1185" s="131" t="s">
        <v>810</v>
      </c>
      <c r="B1185" s="90">
        <v>200</v>
      </c>
      <c r="C1185" s="90" t="s">
        <v>357</v>
      </c>
      <c r="D1185" s="132" t="str">
        <f>IF(OR(LEFT(C1185,5)="000 9",LEFT(C1185,5)="000 7"),"X",C1185)</f>
        <v>000 1003 0000000 000 210</v>
      </c>
      <c r="E1185" s="128">
        <v>9775991.82</v>
      </c>
      <c r="F1185" s="129"/>
      <c r="G1185" s="130">
        <v>9775991.82</v>
      </c>
      <c r="H1185" s="130"/>
      <c r="I1185" s="130">
        <v>2300600</v>
      </c>
      <c r="J1185" s="130"/>
      <c r="K1185" s="130">
        <v>7475391.82</v>
      </c>
      <c r="L1185" s="130"/>
      <c r="M1185" s="130"/>
      <c r="N1185" s="130">
        <v>3429022.92</v>
      </c>
      <c r="O1185" s="130"/>
      <c r="P1185" s="130">
        <v>3429022.92</v>
      </c>
      <c r="Q1185" s="130"/>
      <c r="R1185" s="130">
        <v>738964.48</v>
      </c>
      <c r="S1185" s="130"/>
      <c r="T1185" s="130">
        <v>2690058.44</v>
      </c>
      <c r="U1185" s="130"/>
      <c r="V1185" s="130"/>
    </row>
    <row r="1186" spans="1:22" s="23" customFormat="1" ht="12.75">
      <c r="A1186" s="131" t="s">
        <v>812</v>
      </c>
      <c r="B1186" s="90">
        <v>200</v>
      </c>
      <c r="C1186" s="90" t="s">
        <v>358</v>
      </c>
      <c r="D1186" s="132" t="str">
        <f>IF(OR(LEFT(C1186,5)="000 9",LEFT(C1186,5)="000 7"),"X",C1186)</f>
        <v>000 1003 0000000 000 211</v>
      </c>
      <c r="E1186" s="128">
        <v>1697620</v>
      </c>
      <c r="F1186" s="129"/>
      <c r="G1186" s="130">
        <v>1697620</v>
      </c>
      <c r="H1186" s="130"/>
      <c r="I1186" s="130">
        <v>1697620</v>
      </c>
      <c r="J1186" s="130"/>
      <c r="K1186" s="130"/>
      <c r="L1186" s="130"/>
      <c r="M1186" s="130"/>
      <c r="N1186" s="130">
        <v>580056.04</v>
      </c>
      <c r="O1186" s="130"/>
      <c r="P1186" s="130">
        <v>580056.04</v>
      </c>
      <c r="Q1186" s="130"/>
      <c r="R1186" s="130">
        <v>580056.04</v>
      </c>
      <c r="S1186" s="130"/>
      <c r="T1186" s="130"/>
      <c r="U1186" s="130"/>
      <c r="V1186" s="130"/>
    </row>
    <row r="1187" spans="1:22" s="23" customFormat="1" ht="12.75">
      <c r="A1187" s="131" t="s">
        <v>814</v>
      </c>
      <c r="B1187" s="90">
        <v>200</v>
      </c>
      <c r="C1187" s="90" t="s">
        <v>359</v>
      </c>
      <c r="D1187" s="132" t="str">
        <f>IF(OR(LEFT(C1187,5)="000 9",LEFT(C1187,5)="000 7"),"X",C1187)</f>
        <v>000 1003 0000000 000 212</v>
      </c>
      <c r="E1187" s="128">
        <v>7497791.82</v>
      </c>
      <c r="F1187" s="129"/>
      <c r="G1187" s="130">
        <v>7497791.82</v>
      </c>
      <c r="H1187" s="130"/>
      <c r="I1187" s="130">
        <v>22400</v>
      </c>
      <c r="J1187" s="130"/>
      <c r="K1187" s="130">
        <v>7475391.82</v>
      </c>
      <c r="L1187" s="130"/>
      <c r="M1187" s="130"/>
      <c r="N1187" s="130">
        <v>2690358.44</v>
      </c>
      <c r="O1187" s="130"/>
      <c r="P1187" s="130">
        <v>2690358.44</v>
      </c>
      <c r="Q1187" s="130"/>
      <c r="R1187" s="130">
        <v>300</v>
      </c>
      <c r="S1187" s="130"/>
      <c r="T1187" s="130">
        <v>2690058.44</v>
      </c>
      <c r="U1187" s="130"/>
      <c r="V1187" s="130"/>
    </row>
    <row r="1188" spans="1:22" s="23" customFormat="1" ht="12.75">
      <c r="A1188" s="131" t="s">
        <v>816</v>
      </c>
      <c r="B1188" s="90">
        <v>200</v>
      </c>
      <c r="C1188" s="90" t="s">
        <v>360</v>
      </c>
      <c r="D1188" s="132" t="str">
        <f>IF(OR(LEFT(C1188,5)="000 9",LEFT(C1188,5)="000 7"),"X",C1188)</f>
        <v>000 1003 0000000 000 213</v>
      </c>
      <c r="E1188" s="128">
        <v>580580</v>
      </c>
      <c r="F1188" s="129"/>
      <c r="G1188" s="130">
        <v>580580</v>
      </c>
      <c r="H1188" s="130"/>
      <c r="I1188" s="130">
        <v>580580</v>
      </c>
      <c r="J1188" s="130"/>
      <c r="K1188" s="130"/>
      <c r="L1188" s="130"/>
      <c r="M1188" s="130"/>
      <c r="N1188" s="130">
        <v>158608.44</v>
      </c>
      <c r="O1188" s="130"/>
      <c r="P1188" s="130">
        <v>158608.44</v>
      </c>
      <c r="Q1188" s="130"/>
      <c r="R1188" s="130">
        <v>158608.44</v>
      </c>
      <c r="S1188" s="130"/>
      <c r="T1188" s="130"/>
      <c r="U1188" s="130"/>
      <c r="V1188" s="130"/>
    </row>
    <row r="1189" spans="1:22" s="23" customFormat="1" ht="12.75">
      <c r="A1189" s="131" t="s">
        <v>818</v>
      </c>
      <c r="B1189" s="90">
        <v>200</v>
      </c>
      <c r="C1189" s="90" t="s">
        <v>361</v>
      </c>
      <c r="D1189" s="132" t="str">
        <f>IF(OR(LEFT(C1189,5)="000 9",LEFT(C1189,5)="000 7"),"X",C1189)</f>
        <v>000 1003 0000000 000 220</v>
      </c>
      <c r="E1189" s="128">
        <v>78605864.8</v>
      </c>
      <c r="F1189" s="129"/>
      <c r="G1189" s="130">
        <v>78605864.8</v>
      </c>
      <c r="H1189" s="130"/>
      <c r="I1189" s="130">
        <v>35817735.1</v>
      </c>
      <c r="J1189" s="130">
        <v>21788865</v>
      </c>
      <c r="K1189" s="130">
        <v>20668676.07</v>
      </c>
      <c r="L1189" s="130">
        <v>330588.63</v>
      </c>
      <c r="M1189" s="130"/>
      <c r="N1189" s="130">
        <v>19591322.76</v>
      </c>
      <c r="O1189" s="130"/>
      <c r="P1189" s="130">
        <v>19591322.76</v>
      </c>
      <c r="Q1189" s="130"/>
      <c r="R1189" s="130">
        <v>4307882.91</v>
      </c>
      <c r="S1189" s="130">
        <v>8060445.5</v>
      </c>
      <c r="T1189" s="130">
        <v>7150996.12</v>
      </c>
      <c r="U1189" s="130">
        <v>71998.23</v>
      </c>
      <c r="V1189" s="130"/>
    </row>
    <row r="1190" spans="1:22" s="23" customFormat="1" ht="12.75">
      <c r="A1190" s="131" t="s">
        <v>820</v>
      </c>
      <c r="B1190" s="90">
        <v>200</v>
      </c>
      <c r="C1190" s="90" t="s">
        <v>362</v>
      </c>
      <c r="D1190" s="132" t="str">
        <f>IF(OR(LEFT(C1190,5)="000 9",LEFT(C1190,5)="000 7"),"X",C1190)</f>
        <v>000 1003 0000000 000 221</v>
      </c>
      <c r="E1190" s="128">
        <v>17322163.27</v>
      </c>
      <c r="F1190" s="129"/>
      <c r="G1190" s="130">
        <v>17322163.27</v>
      </c>
      <c r="H1190" s="130"/>
      <c r="I1190" s="130">
        <v>30000</v>
      </c>
      <c r="J1190" s="130">
        <v>4486048</v>
      </c>
      <c r="K1190" s="130">
        <v>12806115.27</v>
      </c>
      <c r="L1190" s="130"/>
      <c r="M1190" s="130"/>
      <c r="N1190" s="130">
        <v>5819525.48</v>
      </c>
      <c r="O1190" s="130"/>
      <c r="P1190" s="130">
        <v>5819525.48</v>
      </c>
      <c r="Q1190" s="130"/>
      <c r="R1190" s="130">
        <v>7649.9</v>
      </c>
      <c r="S1190" s="130">
        <v>1274504.99</v>
      </c>
      <c r="T1190" s="130">
        <v>4537370.59</v>
      </c>
      <c r="U1190" s="130"/>
      <c r="V1190" s="130"/>
    </row>
    <row r="1191" spans="1:22" s="23" customFormat="1" ht="12.75">
      <c r="A1191" s="131" t="s">
        <v>822</v>
      </c>
      <c r="B1191" s="90">
        <v>200</v>
      </c>
      <c r="C1191" s="90" t="s">
        <v>363</v>
      </c>
      <c r="D1191" s="132" t="str">
        <f>IF(OR(LEFT(C1191,5)="000 9",LEFT(C1191,5)="000 7"),"X",C1191)</f>
        <v>000 1003 0000000 000 222</v>
      </c>
      <c r="E1191" s="128">
        <v>1008022.73</v>
      </c>
      <c r="F1191" s="129"/>
      <c r="G1191" s="130">
        <v>1008022.73</v>
      </c>
      <c r="H1191" s="130"/>
      <c r="I1191" s="130">
        <v>576135.1</v>
      </c>
      <c r="J1191" s="130">
        <v>50000</v>
      </c>
      <c r="K1191" s="130">
        <v>156799</v>
      </c>
      <c r="L1191" s="130">
        <v>225088.63</v>
      </c>
      <c r="M1191" s="130"/>
      <c r="N1191" s="130">
        <v>280628.28</v>
      </c>
      <c r="O1191" s="130"/>
      <c r="P1191" s="130">
        <v>280628.28</v>
      </c>
      <c r="Q1191" s="130"/>
      <c r="R1191" s="130">
        <v>157251.05</v>
      </c>
      <c r="S1191" s="130"/>
      <c r="T1191" s="130">
        <v>56979</v>
      </c>
      <c r="U1191" s="130">
        <v>66398.23</v>
      </c>
      <c r="V1191" s="130"/>
    </row>
    <row r="1192" spans="1:22" s="23" customFormat="1" ht="22.5">
      <c r="A1192" s="131" t="s">
        <v>826</v>
      </c>
      <c r="B1192" s="90">
        <v>200</v>
      </c>
      <c r="C1192" s="90" t="s">
        <v>364</v>
      </c>
      <c r="D1192" s="132" t="str">
        <f>IF(OR(LEFT(C1192,5)="000 9",LEFT(C1192,5)="000 7"),"X",C1192)</f>
        <v>000 1003 0000000 000 224</v>
      </c>
      <c r="E1192" s="128">
        <v>25300</v>
      </c>
      <c r="F1192" s="129"/>
      <c r="G1192" s="130">
        <v>25300</v>
      </c>
      <c r="H1192" s="130"/>
      <c r="I1192" s="130">
        <v>18700</v>
      </c>
      <c r="J1192" s="130">
        <v>6600</v>
      </c>
      <c r="K1192" s="130"/>
      <c r="L1192" s="130"/>
      <c r="M1192" s="130"/>
      <c r="N1192" s="130">
        <v>15300</v>
      </c>
      <c r="O1192" s="130"/>
      <c r="P1192" s="130">
        <v>15300</v>
      </c>
      <c r="Q1192" s="130"/>
      <c r="R1192" s="130">
        <v>8700</v>
      </c>
      <c r="S1192" s="130">
        <v>6600</v>
      </c>
      <c r="T1192" s="130"/>
      <c r="U1192" s="130"/>
      <c r="V1192" s="130"/>
    </row>
    <row r="1193" spans="1:22" s="23" customFormat="1" ht="22.5">
      <c r="A1193" s="131" t="s">
        <v>828</v>
      </c>
      <c r="B1193" s="90">
        <v>200</v>
      </c>
      <c r="C1193" s="90" t="s">
        <v>365</v>
      </c>
      <c r="D1193" s="132" t="str">
        <f>IF(OR(LEFT(C1193,5)="000 9",LEFT(C1193,5)="000 7"),"X",C1193)</f>
        <v>000 1003 0000000 000 225</v>
      </c>
      <c r="E1193" s="128">
        <v>9748400</v>
      </c>
      <c r="F1193" s="129"/>
      <c r="G1193" s="130">
        <v>9748400</v>
      </c>
      <c r="H1193" s="130"/>
      <c r="I1193" s="130">
        <v>9748400</v>
      </c>
      <c r="J1193" s="130"/>
      <c r="K1193" s="130"/>
      <c r="L1193" s="130"/>
      <c r="M1193" s="130"/>
      <c r="N1193" s="130"/>
      <c r="O1193" s="130"/>
      <c r="P1193" s="130"/>
      <c r="Q1193" s="130"/>
      <c r="R1193" s="130"/>
      <c r="S1193" s="130"/>
      <c r="T1193" s="130"/>
      <c r="U1193" s="130"/>
      <c r="V1193" s="130"/>
    </row>
    <row r="1194" spans="1:22" s="23" customFormat="1" ht="12.75">
      <c r="A1194" s="131" t="s">
        <v>830</v>
      </c>
      <c r="B1194" s="90">
        <v>200</v>
      </c>
      <c r="C1194" s="90" t="s">
        <v>366</v>
      </c>
      <c r="D1194" s="132" t="str">
        <f>IF(OR(LEFT(C1194,5)="000 9",LEFT(C1194,5)="000 7"),"X",C1194)</f>
        <v>000 1003 0000000 000 226</v>
      </c>
      <c r="E1194" s="128">
        <v>50501978.8</v>
      </c>
      <c r="F1194" s="129"/>
      <c r="G1194" s="130">
        <v>50501978.8</v>
      </c>
      <c r="H1194" s="130"/>
      <c r="I1194" s="130">
        <v>25444500</v>
      </c>
      <c r="J1194" s="130">
        <v>17246217</v>
      </c>
      <c r="K1194" s="130">
        <v>7705761.8</v>
      </c>
      <c r="L1194" s="130">
        <v>105500</v>
      </c>
      <c r="M1194" s="130"/>
      <c r="N1194" s="130">
        <v>13475869</v>
      </c>
      <c r="O1194" s="130"/>
      <c r="P1194" s="130">
        <v>13475869</v>
      </c>
      <c r="Q1194" s="130"/>
      <c r="R1194" s="130">
        <v>4134281.96</v>
      </c>
      <c r="S1194" s="130">
        <v>6779340.51</v>
      </c>
      <c r="T1194" s="130">
        <v>2556646.53</v>
      </c>
      <c r="U1194" s="130">
        <v>5600</v>
      </c>
      <c r="V1194" s="130"/>
    </row>
    <row r="1195" spans="1:22" s="23" customFormat="1" ht="22.5">
      <c r="A1195" s="131" t="s">
        <v>832</v>
      </c>
      <c r="B1195" s="90">
        <v>200</v>
      </c>
      <c r="C1195" s="90" t="s">
        <v>367</v>
      </c>
      <c r="D1195" s="132" t="str">
        <f>IF(OR(LEFT(C1195,5)="000 9",LEFT(C1195,5)="000 7"),"X",C1195)</f>
        <v>000 1003 0000000 000 240</v>
      </c>
      <c r="E1195" s="128">
        <v>93393500</v>
      </c>
      <c r="F1195" s="129"/>
      <c r="G1195" s="130">
        <v>93393500</v>
      </c>
      <c r="H1195" s="130"/>
      <c r="I1195" s="130">
        <v>93321700</v>
      </c>
      <c r="J1195" s="130"/>
      <c r="K1195" s="130">
        <v>71800</v>
      </c>
      <c r="L1195" s="130"/>
      <c r="M1195" s="130"/>
      <c r="N1195" s="130">
        <v>20440755.05</v>
      </c>
      <c r="O1195" s="130"/>
      <c r="P1195" s="130">
        <v>20440755.05</v>
      </c>
      <c r="Q1195" s="130"/>
      <c r="R1195" s="130">
        <v>20368955.05</v>
      </c>
      <c r="S1195" s="130"/>
      <c r="T1195" s="130">
        <v>71800</v>
      </c>
      <c r="U1195" s="130"/>
      <c r="V1195" s="130"/>
    </row>
    <row r="1196" spans="1:22" s="23" customFormat="1" ht="33.75">
      <c r="A1196" s="131" t="s">
        <v>834</v>
      </c>
      <c r="B1196" s="90">
        <v>200</v>
      </c>
      <c r="C1196" s="90" t="s">
        <v>368</v>
      </c>
      <c r="D1196" s="132" t="str">
        <f>IF(OR(LEFT(C1196,5)="000 9",LEFT(C1196,5)="000 7"),"X",C1196)</f>
        <v>000 1003 0000000 000 241</v>
      </c>
      <c r="E1196" s="128">
        <v>71563660</v>
      </c>
      <c r="F1196" s="129"/>
      <c r="G1196" s="130">
        <v>71563660</v>
      </c>
      <c r="H1196" s="130"/>
      <c r="I1196" s="130">
        <v>71563660</v>
      </c>
      <c r="J1196" s="130"/>
      <c r="K1196" s="130"/>
      <c r="L1196" s="130"/>
      <c r="M1196" s="130"/>
      <c r="N1196" s="130">
        <v>11099997.45</v>
      </c>
      <c r="O1196" s="130"/>
      <c r="P1196" s="130">
        <v>11099997.45</v>
      </c>
      <c r="Q1196" s="130"/>
      <c r="R1196" s="130">
        <v>11099997.45</v>
      </c>
      <c r="S1196" s="130"/>
      <c r="T1196" s="130"/>
      <c r="U1196" s="130"/>
      <c r="V1196" s="130"/>
    </row>
    <row r="1197" spans="1:22" s="23" customFormat="1" ht="45">
      <c r="A1197" s="131" t="s">
        <v>836</v>
      </c>
      <c r="B1197" s="90">
        <v>200</v>
      </c>
      <c r="C1197" s="90" t="s">
        <v>369</v>
      </c>
      <c r="D1197" s="132" t="str">
        <f>IF(OR(LEFT(C1197,5)="000 9",LEFT(C1197,5)="000 7"),"X",C1197)</f>
        <v>000 1003 0000000 000 242</v>
      </c>
      <c r="E1197" s="128">
        <v>21829840</v>
      </c>
      <c r="F1197" s="129"/>
      <c r="G1197" s="130">
        <v>21829840</v>
      </c>
      <c r="H1197" s="130"/>
      <c r="I1197" s="130">
        <v>21758040</v>
      </c>
      <c r="J1197" s="130"/>
      <c r="K1197" s="130">
        <v>71800</v>
      </c>
      <c r="L1197" s="130"/>
      <c r="M1197" s="130"/>
      <c r="N1197" s="130">
        <v>9340757.6</v>
      </c>
      <c r="O1197" s="130"/>
      <c r="P1197" s="130">
        <v>9340757.6</v>
      </c>
      <c r="Q1197" s="130"/>
      <c r="R1197" s="130">
        <v>9268957.6</v>
      </c>
      <c r="S1197" s="130"/>
      <c r="T1197" s="130">
        <v>71800</v>
      </c>
      <c r="U1197" s="130"/>
      <c r="V1197" s="130"/>
    </row>
    <row r="1198" spans="1:22" s="23" customFormat="1" ht="12.75">
      <c r="A1198" s="131" t="s">
        <v>838</v>
      </c>
      <c r="B1198" s="90">
        <v>200</v>
      </c>
      <c r="C1198" s="90" t="s">
        <v>370</v>
      </c>
      <c r="D1198" s="132" t="str">
        <f>IF(OR(LEFT(C1198,5)="000 9",LEFT(C1198,5)="000 7"),"X",C1198)</f>
        <v>000 1003 0000000 000 250</v>
      </c>
      <c r="E1198" s="128">
        <v>222187458</v>
      </c>
      <c r="F1198" s="129"/>
      <c r="G1198" s="130">
        <v>222187458</v>
      </c>
      <c r="H1198" s="130">
        <v>3117943257.89</v>
      </c>
      <c r="I1198" s="130">
        <v>3329325255</v>
      </c>
      <c r="J1198" s="130"/>
      <c r="K1198" s="130"/>
      <c r="L1198" s="130">
        <v>10805460.89</v>
      </c>
      <c r="M1198" s="130"/>
      <c r="N1198" s="130">
        <v>3923864.98</v>
      </c>
      <c r="O1198" s="130"/>
      <c r="P1198" s="130">
        <v>3923864.98</v>
      </c>
      <c r="Q1198" s="130">
        <v>1330706967.35</v>
      </c>
      <c r="R1198" s="130">
        <v>1329371731.96</v>
      </c>
      <c r="S1198" s="130"/>
      <c r="T1198" s="130"/>
      <c r="U1198" s="130">
        <v>5259100.37</v>
      </c>
      <c r="V1198" s="130"/>
    </row>
    <row r="1199" spans="1:22" s="23" customFormat="1" ht="33.75">
      <c r="A1199" s="131" t="s">
        <v>840</v>
      </c>
      <c r="B1199" s="90">
        <v>200</v>
      </c>
      <c r="C1199" s="90" t="s">
        <v>371</v>
      </c>
      <c r="D1199" s="132" t="str">
        <f>IF(OR(LEFT(C1199,5)="000 9",LEFT(C1199,5)="000 7"),"X",C1199)</f>
        <v>000 1003 0000000 000 251</v>
      </c>
      <c r="E1199" s="128">
        <v>222187458</v>
      </c>
      <c r="F1199" s="129"/>
      <c r="G1199" s="130">
        <v>222187458</v>
      </c>
      <c r="H1199" s="130">
        <v>3117943257.89</v>
      </c>
      <c r="I1199" s="130">
        <v>3329325255</v>
      </c>
      <c r="J1199" s="130"/>
      <c r="K1199" s="130"/>
      <c r="L1199" s="130">
        <v>10805460.89</v>
      </c>
      <c r="M1199" s="130"/>
      <c r="N1199" s="130">
        <v>3923864.98</v>
      </c>
      <c r="O1199" s="130"/>
      <c r="P1199" s="130">
        <v>3923864.98</v>
      </c>
      <c r="Q1199" s="130">
        <v>1330706967.35</v>
      </c>
      <c r="R1199" s="130">
        <v>1329371731.96</v>
      </c>
      <c r="S1199" s="130"/>
      <c r="T1199" s="130"/>
      <c r="U1199" s="130">
        <v>5259100.37</v>
      </c>
      <c r="V1199" s="130"/>
    </row>
    <row r="1200" spans="1:22" s="23" customFormat="1" ht="12.75">
      <c r="A1200" s="131" t="s">
        <v>842</v>
      </c>
      <c r="B1200" s="90">
        <v>200</v>
      </c>
      <c r="C1200" s="90" t="s">
        <v>372</v>
      </c>
      <c r="D1200" s="132" t="str">
        <f>IF(OR(LEFT(C1200,5)="000 9",LEFT(C1200,5)="000 7"),"X",C1200)</f>
        <v>000 1003 0000000 000 260</v>
      </c>
      <c r="E1200" s="128">
        <v>4235321963.77</v>
      </c>
      <c r="F1200" s="129"/>
      <c r="G1200" s="130">
        <v>4235321963.77</v>
      </c>
      <c r="H1200" s="130"/>
      <c r="I1200" s="130">
        <v>799457940.26</v>
      </c>
      <c r="J1200" s="130">
        <v>1555894179.15</v>
      </c>
      <c r="K1200" s="130">
        <v>1865960029.69</v>
      </c>
      <c r="L1200" s="130">
        <v>14009814.67</v>
      </c>
      <c r="M1200" s="130"/>
      <c r="N1200" s="130">
        <v>1824890055.4</v>
      </c>
      <c r="O1200" s="130"/>
      <c r="P1200" s="130">
        <v>1824890055.4</v>
      </c>
      <c r="Q1200" s="130"/>
      <c r="R1200" s="130">
        <v>492891682.93</v>
      </c>
      <c r="S1200" s="130">
        <v>556253235.46</v>
      </c>
      <c r="T1200" s="130">
        <v>770996045.04</v>
      </c>
      <c r="U1200" s="130">
        <v>4749091.97</v>
      </c>
      <c r="V1200" s="130"/>
    </row>
    <row r="1201" spans="1:22" s="23" customFormat="1" ht="22.5">
      <c r="A1201" s="131" t="s">
        <v>844</v>
      </c>
      <c r="B1201" s="90">
        <v>200</v>
      </c>
      <c r="C1201" s="90" t="s">
        <v>373</v>
      </c>
      <c r="D1201" s="132" t="str">
        <f>IF(OR(LEFT(C1201,5)="000 9",LEFT(C1201,5)="000 7"),"X",C1201)</f>
        <v>000 1003 0000000 000 262</v>
      </c>
      <c r="E1201" s="128">
        <v>4224769026.67</v>
      </c>
      <c r="F1201" s="129"/>
      <c r="G1201" s="130">
        <v>4224769026.67</v>
      </c>
      <c r="H1201" s="130"/>
      <c r="I1201" s="130">
        <v>792271003.16</v>
      </c>
      <c r="J1201" s="130">
        <v>1554394179.15</v>
      </c>
      <c r="K1201" s="130">
        <v>1864094029.69</v>
      </c>
      <c r="L1201" s="130">
        <v>14009814.67</v>
      </c>
      <c r="M1201" s="130"/>
      <c r="N1201" s="130">
        <v>1822400056.49</v>
      </c>
      <c r="O1201" s="130"/>
      <c r="P1201" s="130">
        <v>1822400056.49</v>
      </c>
      <c r="Q1201" s="130"/>
      <c r="R1201" s="130">
        <v>491628255.87</v>
      </c>
      <c r="S1201" s="130">
        <v>555662957.8</v>
      </c>
      <c r="T1201" s="130">
        <v>770359750.85</v>
      </c>
      <c r="U1201" s="130">
        <v>4749091.97</v>
      </c>
      <c r="V1201" s="130"/>
    </row>
    <row r="1202" spans="1:22" s="23" customFormat="1" ht="33.75">
      <c r="A1202" s="131" t="s">
        <v>846</v>
      </c>
      <c r="B1202" s="90">
        <v>200</v>
      </c>
      <c r="C1202" s="90" t="s">
        <v>374</v>
      </c>
      <c r="D1202" s="132" t="str">
        <f>IF(OR(LEFT(C1202,5)="000 9",LEFT(C1202,5)="000 7"),"X",C1202)</f>
        <v>000 1003 0000000 000 263</v>
      </c>
      <c r="E1202" s="128">
        <v>10552937.1</v>
      </c>
      <c r="F1202" s="129"/>
      <c r="G1202" s="130">
        <v>10552937.1</v>
      </c>
      <c r="H1202" s="130"/>
      <c r="I1202" s="130">
        <v>7186937.1</v>
      </c>
      <c r="J1202" s="130">
        <v>1500000</v>
      </c>
      <c r="K1202" s="130">
        <v>1866000</v>
      </c>
      <c r="L1202" s="130"/>
      <c r="M1202" s="130"/>
      <c r="N1202" s="130">
        <v>2489998.91</v>
      </c>
      <c r="O1202" s="130"/>
      <c r="P1202" s="130">
        <v>2489998.91</v>
      </c>
      <c r="Q1202" s="130"/>
      <c r="R1202" s="130">
        <v>1263427.06</v>
      </c>
      <c r="S1202" s="130">
        <v>590277.66</v>
      </c>
      <c r="T1202" s="130">
        <v>636294.19</v>
      </c>
      <c r="U1202" s="130"/>
      <c r="V1202" s="130"/>
    </row>
    <row r="1203" spans="1:22" s="23" customFormat="1" ht="12.75">
      <c r="A1203" s="131" t="s">
        <v>848</v>
      </c>
      <c r="B1203" s="90">
        <v>200</v>
      </c>
      <c r="C1203" s="90" t="s">
        <v>375</v>
      </c>
      <c r="D1203" s="132" t="str">
        <f>IF(OR(LEFT(C1203,5)="000 9",LEFT(C1203,5)="000 7"),"X",C1203)</f>
        <v>000 1003 0000000 000 290</v>
      </c>
      <c r="E1203" s="128">
        <v>26340429.9</v>
      </c>
      <c r="F1203" s="129"/>
      <c r="G1203" s="130">
        <v>26340429.9</v>
      </c>
      <c r="H1203" s="130"/>
      <c r="I1203" s="130">
        <v>22779164.9</v>
      </c>
      <c r="J1203" s="130">
        <v>1539600</v>
      </c>
      <c r="K1203" s="130">
        <v>1541565</v>
      </c>
      <c r="L1203" s="130">
        <v>480100</v>
      </c>
      <c r="M1203" s="130"/>
      <c r="N1203" s="130">
        <v>4917913.21</v>
      </c>
      <c r="O1203" s="130"/>
      <c r="P1203" s="130">
        <v>4917913.21</v>
      </c>
      <c r="Q1203" s="130"/>
      <c r="R1203" s="130">
        <v>3822245.21</v>
      </c>
      <c r="S1203" s="130">
        <v>175000</v>
      </c>
      <c r="T1203" s="130">
        <v>698418</v>
      </c>
      <c r="U1203" s="130">
        <v>222250</v>
      </c>
      <c r="V1203" s="130"/>
    </row>
    <row r="1204" spans="1:22" s="23" customFormat="1" ht="12.75">
      <c r="A1204" s="131" t="s">
        <v>850</v>
      </c>
      <c r="B1204" s="90">
        <v>200</v>
      </c>
      <c r="C1204" s="90" t="s">
        <v>376</v>
      </c>
      <c r="D1204" s="132" t="str">
        <f>IF(OR(LEFT(C1204,5)="000 9",LEFT(C1204,5)="000 7"),"X",C1204)</f>
        <v>000 1003 0000000 000 300</v>
      </c>
      <c r="E1204" s="128">
        <v>9123263</v>
      </c>
      <c r="F1204" s="129"/>
      <c r="G1204" s="130">
        <v>9123263</v>
      </c>
      <c r="H1204" s="130"/>
      <c r="I1204" s="130">
        <v>4021599</v>
      </c>
      <c r="J1204" s="130">
        <v>2500000</v>
      </c>
      <c r="K1204" s="130">
        <v>2410304</v>
      </c>
      <c r="L1204" s="130">
        <v>191360</v>
      </c>
      <c r="M1204" s="130"/>
      <c r="N1204" s="130">
        <v>1181884.84</v>
      </c>
      <c r="O1204" s="130"/>
      <c r="P1204" s="130">
        <v>1181884.84</v>
      </c>
      <c r="Q1204" s="130"/>
      <c r="R1204" s="130">
        <v>275810.84</v>
      </c>
      <c r="S1204" s="130">
        <v>19000</v>
      </c>
      <c r="T1204" s="130">
        <v>819714</v>
      </c>
      <c r="U1204" s="130">
        <v>67360</v>
      </c>
      <c r="V1204" s="130"/>
    </row>
    <row r="1205" spans="1:22" s="23" customFormat="1" ht="22.5">
      <c r="A1205" s="131" t="s">
        <v>852</v>
      </c>
      <c r="B1205" s="90">
        <v>200</v>
      </c>
      <c r="C1205" s="90" t="s">
        <v>377</v>
      </c>
      <c r="D1205" s="132" t="str">
        <f>IF(OR(LEFT(C1205,5)="000 9",LEFT(C1205,5)="000 7"),"X",C1205)</f>
        <v>000 1003 0000000 000 310</v>
      </c>
      <c r="E1205" s="128">
        <v>6731084</v>
      </c>
      <c r="F1205" s="129"/>
      <c r="G1205" s="130">
        <v>6731084</v>
      </c>
      <c r="H1205" s="130"/>
      <c r="I1205" s="130">
        <v>2485600</v>
      </c>
      <c r="J1205" s="130">
        <v>2000000</v>
      </c>
      <c r="K1205" s="130">
        <v>2195484</v>
      </c>
      <c r="L1205" s="130">
        <v>50000</v>
      </c>
      <c r="M1205" s="130"/>
      <c r="N1205" s="130">
        <v>812519</v>
      </c>
      <c r="O1205" s="130"/>
      <c r="P1205" s="130">
        <v>812519</v>
      </c>
      <c r="Q1205" s="130"/>
      <c r="R1205" s="130">
        <v>117035</v>
      </c>
      <c r="S1205" s="130"/>
      <c r="T1205" s="130">
        <v>695484</v>
      </c>
      <c r="U1205" s="130"/>
      <c r="V1205" s="130"/>
    </row>
    <row r="1206" spans="1:22" s="23" customFormat="1" ht="22.5">
      <c r="A1206" s="131" t="s">
        <v>856</v>
      </c>
      <c r="B1206" s="90">
        <v>200</v>
      </c>
      <c r="C1206" s="90" t="s">
        <v>378</v>
      </c>
      <c r="D1206" s="132" t="str">
        <f>IF(OR(LEFT(C1206,5)="000 9",LEFT(C1206,5)="000 7"),"X",C1206)</f>
        <v>000 1003 0000000 000 340</v>
      </c>
      <c r="E1206" s="128">
        <v>2392179</v>
      </c>
      <c r="F1206" s="129"/>
      <c r="G1206" s="130">
        <v>2392179</v>
      </c>
      <c r="H1206" s="130"/>
      <c r="I1206" s="130">
        <v>1535999</v>
      </c>
      <c r="J1206" s="130">
        <v>500000</v>
      </c>
      <c r="K1206" s="130">
        <v>214820</v>
      </c>
      <c r="L1206" s="130">
        <v>141360</v>
      </c>
      <c r="M1206" s="130"/>
      <c r="N1206" s="130">
        <v>369365.84</v>
      </c>
      <c r="O1206" s="130"/>
      <c r="P1206" s="130">
        <v>369365.84</v>
      </c>
      <c r="Q1206" s="130"/>
      <c r="R1206" s="130">
        <v>158775.84</v>
      </c>
      <c r="S1206" s="130">
        <v>19000</v>
      </c>
      <c r="T1206" s="130">
        <v>124230</v>
      </c>
      <c r="U1206" s="130">
        <v>67360</v>
      </c>
      <c r="V1206" s="130"/>
    </row>
    <row r="1207" spans="1:22" s="23" customFormat="1" ht="12.75">
      <c r="A1207" s="131" t="s">
        <v>379</v>
      </c>
      <c r="B1207" s="90">
        <v>200</v>
      </c>
      <c r="C1207" s="90" t="s">
        <v>380</v>
      </c>
      <c r="D1207" s="132" t="str">
        <f>IF(OR(LEFT(C1207,5)="000 9",LEFT(C1207,5)="000 7"),"X",C1207)</f>
        <v>000 1004 0000000 000 000</v>
      </c>
      <c r="E1207" s="128">
        <v>651198480.62</v>
      </c>
      <c r="F1207" s="129"/>
      <c r="G1207" s="130">
        <v>651198480.62</v>
      </c>
      <c r="H1207" s="130">
        <v>520540528</v>
      </c>
      <c r="I1207" s="130">
        <v>664638199</v>
      </c>
      <c r="J1207" s="130">
        <v>122515696</v>
      </c>
      <c r="K1207" s="130">
        <v>384165113.62</v>
      </c>
      <c r="L1207" s="130">
        <v>420000</v>
      </c>
      <c r="M1207" s="130"/>
      <c r="N1207" s="130">
        <v>204431502.62</v>
      </c>
      <c r="O1207" s="130"/>
      <c r="P1207" s="130">
        <v>204431502.62</v>
      </c>
      <c r="Q1207" s="130">
        <v>201369259.65</v>
      </c>
      <c r="R1207" s="130">
        <v>219947259.65</v>
      </c>
      <c r="S1207" s="130">
        <v>42613793.38</v>
      </c>
      <c r="T1207" s="130">
        <v>142834709.24</v>
      </c>
      <c r="U1207" s="130">
        <v>405000</v>
      </c>
      <c r="V1207" s="130"/>
    </row>
    <row r="1208" spans="1:22" s="23" customFormat="1" ht="12.75">
      <c r="A1208" s="131" t="s">
        <v>808</v>
      </c>
      <c r="B1208" s="90">
        <v>200</v>
      </c>
      <c r="C1208" s="90" t="s">
        <v>381</v>
      </c>
      <c r="D1208" s="132" t="str">
        <f>IF(OR(LEFT(C1208,5)="000 9",LEFT(C1208,5)="000 7"),"X",C1208)</f>
        <v>000 1004 0000000 000 200</v>
      </c>
      <c r="E1208" s="128">
        <v>650778480.62</v>
      </c>
      <c r="F1208" s="129"/>
      <c r="G1208" s="130">
        <v>650778480.62</v>
      </c>
      <c r="H1208" s="130">
        <v>520540528</v>
      </c>
      <c r="I1208" s="130">
        <v>664638199</v>
      </c>
      <c r="J1208" s="130">
        <v>122515696</v>
      </c>
      <c r="K1208" s="130">
        <v>384165113.62</v>
      </c>
      <c r="L1208" s="130"/>
      <c r="M1208" s="130"/>
      <c r="N1208" s="130">
        <v>204026502.62</v>
      </c>
      <c r="O1208" s="130"/>
      <c r="P1208" s="130">
        <v>204026502.62</v>
      </c>
      <c r="Q1208" s="130">
        <v>201369259.65</v>
      </c>
      <c r="R1208" s="130">
        <v>219947259.65</v>
      </c>
      <c r="S1208" s="130">
        <v>42613793.38</v>
      </c>
      <c r="T1208" s="130">
        <v>142834709.24</v>
      </c>
      <c r="U1208" s="130"/>
      <c r="V1208" s="130"/>
    </row>
    <row r="1209" spans="1:22" s="23" customFormat="1" ht="12.75">
      <c r="A1209" s="131" t="s">
        <v>818</v>
      </c>
      <c r="B1209" s="90">
        <v>200</v>
      </c>
      <c r="C1209" s="90" t="s">
        <v>382</v>
      </c>
      <c r="D1209" s="132" t="str">
        <f>IF(OR(LEFT(C1209,5)="000 9",LEFT(C1209,5)="000 7"),"X",C1209)</f>
        <v>000 1004 0000000 000 220</v>
      </c>
      <c r="E1209" s="128">
        <v>213571924.78</v>
      </c>
      <c r="F1209" s="129"/>
      <c r="G1209" s="130">
        <v>213571924.78</v>
      </c>
      <c r="H1209" s="130"/>
      <c r="I1209" s="130"/>
      <c r="J1209" s="130">
        <v>39803335</v>
      </c>
      <c r="K1209" s="130">
        <v>173768589.78</v>
      </c>
      <c r="L1209" s="130"/>
      <c r="M1209" s="130"/>
      <c r="N1209" s="130">
        <v>80177985.95</v>
      </c>
      <c r="O1209" s="130"/>
      <c r="P1209" s="130">
        <v>80177985.95</v>
      </c>
      <c r="Q1209" s="130"/>
      <c r="R1209" s="130"/>
      <c r="S1209" s="130">
        <v>15760464.77</v>
      </c>
      <c r="T1209" s="130">
        <v>64417521.18</v>
      </c>
      <c r="U1209" s="130"/>
      <c r="V1209" s="130"/>
    </row>
    <row r="1210" spans="1:22" s="23" customFormat="1" ht="12.75">
      <c r="A1210" s="131" t="s">
        <v>830</v>
      </c>
      <c r="B1210" s="90">
        <v>200</v>
      </c>
      <c r="C1210" s="90" t="s">
        <v>383</v>
      </c>
      <c r="D1210" s="132" t="str">
        <f>IF(OR(LEFT(C1210,5)="000 9",LEFT(C1210,5)="000 7"),"X",C1210)</f>
        <v>000 1004 0000000 000 226</v>
      </c>
      <c r="E1210" s="128">
        <v>213571924.78</v>
      </c>
      <c r="F1210" s="129"/>
      <c r="G1210" s="130">
        <v>213571924.78</v>
      </c>
      <c r="H1210" s="130"/>
      <c r="I1210" s="130"/>
      <c r="J1210" s="130">
        <v>39803335</v>
      </c>
      <c r="K1210" s="130">
        <v>173768589.78</v>
      </c>
      <c r="L1210" s="130"/>
      <c r="M1210" s="130"/>
      <c r="N1210" s="130">
        <v>80177985.95</v>
      </c>
      <c r="O1210" s="130"/>
      <c r="P1210" s="130">
        <v>80177985.95</v>
      </c>
      <c r="Q1210" s="130"/>
      <c r="R1210" s="130"/>
      <c r="S1210" s="130">
        <v>15760464.77</v>
      </c>
      <c r="T1210" s="130">
        <v>64417521.18</v>
      </c>
      <c r="U1210" s="130"/>
      <c r="V1210" s="130"/>
    </row>
    <row r="1211" spans="1:22" s="23" customFormat="1" ht="22.5">
      <c r="A1211" s="131" t="s">
        <v>832</v>
      </c>
      <c r="B1211" s="90">
        <v>200</v>
      </c>
      <c r="C1211" s="90" t="s">
        <v>384</v>
      </c>
      <c r="D1211" s="132" t="str">
        <f>IF(OR(LEFT(C1211,5)="000 9",LEFT(C1211,5)="000 7"),"X",C1211)</f>
        <v>000 1004 0000000 000 240</v>
      </c>
      <c r="E1211" s="128">
        <v>200800</v>
      </c>
      <c r="F1211" s="129"/>
      <c r="G1211" s="130">
        <v>200800</v>
      </c>
      <c r="H1211" s="130"/>
      <c r="I1211" s="130">
        <v>200800</v>
      </c>
      <c r="J1211" s="130"/>
      <c r="K1211" s="130"/>
      <c r="L1211" s="130"/>
      <c r="M1211" s="130"/>
      <c r="N1211" s="130"/>
      <c r="O1211" s="130"/>
      <c r="P1211" s="130"/>
      <c r="Q1211" s="130"/>
      <c r="R1211" s="130"/>
      <c r="S1211" s="130"/>
      <c r="T1211" s="130"/>
      <c r="U1211" s="130"/>
      <c r="V1211" s="130"/>
    </row>
    <row r="1212" spans="1:22" s="23" customFormat="1" ht="33.75">
      <c r="A1212" s="131" t="s">
        <v>834</v>
      </c>
      <c r="B1212" s="90">
        <v>200</v>
      </c>
      <c r="C1212" s="90" t="s">
        <v>385</v>
      </c>
      <c r="D1212" s="132" t="str">
        <f>IF(OR(LEFT(C1212,5)="000 9",LEFT(C1212,5)="000 7"),"X",C1212)</f>
        <v>000 1004 0000000 000 241</v>
      </c>
      <c r="E1212" s="128">
        <v>200800</v>
      </c>
      <c r="F1212" s="129"/>
      <c r="G1212" s="130">
        <v>200800</v>
      </c>
      <c r="H1212" s="130"/>
      <c r="I1212" s="130">
        <v>200800</v>
      </c>
      <c r="J1212" s="130"/>
      <c r="K1212" s="130"/>
      <c r="L1212" s="130"/>
      <c r="M1212" s="130"/>
      <c r="N1212" s="130"/>
      <c r="O1212" s="130"/>
      <c r="P1212" s="130"/>
      <c r="Q1212" s="130"/>
      <c r="R1212" s="130"/>
      <c r="S1212" s="130"/>
      <c r="T1212" s="130"/>
      <c r="U1212" s="130"/>
      <c r="V1212" s="130"/>
    </row>
    <row r="1213" spans="1:22" s="23" customFormat="1" ht="12.75">
      <c r="A1213" s="131" t="s">
        <v>838</v>
      </c>
      <c r="B1213" s="90">
        <v>200</v>
      </c>
      <c r="C1213" s="90" t="s">
        <v>386</v>
      </c>
      <c r="D1213" s="132" t="str">
        <f>IF(OR(LEFT(C1213,5)="000 9",LEFT(C1213,5)="000 7"),"X",C1213)</f>
        <v>000 1004 0000000 000 250</v>
      </c>
      <c r="E1213" s="128">
        <v>27396871</v>
      </c>
      <c r="F1213" s="129"/>
      <c r="G1213" s="130">
        <v>27396871</v>
      </c>
      <c r="H1213" s="130">
        <v>520540528</v>
      </c>
      <c r="I1213" s="130">
        <v>547937399</v>
      </c>
      <c r="J1213" s="130"/>
      <c r="K1213" s="130"/>
      <c r="L1213" s="130"/>
      <c r="M1213" s="130"/>
      <c r="N1213" s="130"/>
      <c r="O1213" s="130"/>
      <c r="P1213" s="130"/>
      <c r="Q1213" s="130">
        <v>201369259.65</v>
      </c>
      <c r="R1213" s="130">
        <v>201369259.65</v>
      </c>
      <c r="S1213" s="130"/>
      <c r="T1213" s="130"/>
      <c r="U1213" s="130"/>
      <c r="V1213" s="130"/>
    </row>
    <row r="1214" spans="1:22" s="23" customFormat="1" ht="33.75">
      <c r="A1214" s="131" t="s">
        <v>840</v>
      </c>
      <c r="B1214" s="90">
        <v>200</v>
      </c>
      <c r="C1214" s="90" t="s">
        <v>387</v>
      </c>
      <c r="D1214" s="132" t="str">
        <f>IF(OR(LEFT(C1214,5)="000 9",LEFT(C1214,5)="000 7"),"X",C1214)</f>
        <v>000 1004 0000000 000 251</v>
      </c>
      <c r="E1214" s="128">
        <v>27396871</v>
      </c>
      <c r="F1214" s="129"/>
      <c r="G1214" s="130">
        <v>27396871</v>
      </c>
      <c r="H1214" s="130">
        <v>520540528</v>
      </c>
      <c r="I1214" s="130">
        <v>547937399</v>
      </c>
      <c r="J1214" s="130"/>
      <c r="K1214" s="130"/>
      <c r="L1214" s="130"/>
      <c r="M1214" s="130"/>
      <c r="N1214" s="130"/>
      <c r="O1214" s="130"/>
      <c r="P1214" s="130"/>
      <c r="Q1214" s="130">
        <v>201369259.65</v>
      </c>
      <c r="R1214" s="130">
        <v>201369259.65</v>
      </c>
      <c r="S1214" s="130"/>
      <c r="T1214" s="130"/>
      <c r="U1214" s="130"/>
      <c r="V1214" s="130"/>
    </row>
    <row r="1215" spans="1:22" s="23" customFormat="1" ht="12.75">
      <c r="A1215" s="131" t="s">
        <v>842</v>
      </c>
      <c r="B1215" s="90">
        <v>200</v>
      </c>
      <c r="C1215" s="90" t="s">
        <v>388</v>
      </c>
      <c r="D1215" s="132" t="str">
        <f>IF(OR(LEFT(C1215,5)="000 9",LEFT(C1215,5)="000 7"),"X",C1215)</f>
        <v>000 1004 0000000 000 260</v>
      </c>
      <c r="E1215" s="128">
        <v>409438484.84</v>
      </c>
      <c r="F1215" s="129"/>
      <c r="G1215" s="130">
        <v>409438484.84</v>
      </c>
      <c r="H1215" s="130"/>
      <c r="I1215" s="130">
        <v>116500000</v>
      </c>
      <c r="J1215" s="130">
        <v>82691961</v>
      </c>
      <c r="K1215" s="130">
        <v>210246523.84</v>
      </c>
      <c r="L1215" s="130"/>
      <c r="M1215" s="130"/>
      <c r="N1215" s="130">
        <v>123848516.67</v>
      </c>
      <c r="O1215" s="130"/>
      <c r="P1215" s="130">
        <v>123848516.67</v>
      </c>
      <c r="Q1215" s="130"/>
      <c r="R1215" s="130">
        <v>18578000</v>
      </c>
      <c r="S1215" s="130">
        <v>26853328.61</v>
      </c>
      <c r="T1215" s="130">
        <v>78417188.06</v>
      </c>
      <c r="U1215" s="130"/>
      <c r="V1215" s="130"/>
    </row>
    <row r="1216" spans="1:22" s="23" customFormat="1" ht="22.5">
      <c r="A1216" s="131" t="s">
        <v>844</v>
      </c>
      <c r="B1216" s="90">
        <v>200</v>
      </c>
      <c r="C1216" s="90" t="s">
        <v>389</v>
      </c>
      <c r="D1216" s="132" t="str">
        <f>IF(OR(LEFT(C1216,5)="000 9",LEFT(C1216,5)="000 7"),"X",C1216)</f>
        <v>000 1004 0000000 000 262</v>
      </c>
      <c r="E1216" s="128">
        <v>409438484.84</v>
      </c>
      <c r="F1216" s="129"/>
      <c r="G1216" s="130">
        <v>409438484.84</v>
      </c>
      <c r="H1216" s="130"/>
      <c r="I1216" s="130">
        <v>116500000</v>
      </c>
      <c r="J1216" s="130">
        <v>82691961</v>
      </c>
      <c r="K1216" s="130">
        <v>210246523.84</v>
      </c>
      <c r="L1216" s="130"/>
      <c r="M1216" s="130"/>
      <c r="N1216" s="130">
        <v>123848516.67</v>
      </c>
      <c r="O1216" s="130"/>
      <c r="P1216" s="130">
        <v>123848516.67</v>
      </c>
      <c r="Q1216" s="130"/>
      <c r="R1216" s="130">
        <v>18578000</v>
      </c>
      <c r="S1216" s="130">
        <v>26853328.61</v>
      </c>
      <c r="T1216" s="130">
        <v>78417188.06</v>
      </c>
      <c r="U1216" s="130"/>
      <c r="V1216" s="130"/>
    </row>
    <row r="1217" spans="1:22" s="23" customFormat="1" ht="12.75">
      <c r="A1217" s="131" t="s">
        <v>848</v>
      </c>
      <c r="B1217" s="90">
        <v>200</v>
      </c>
      <c r="C1217" s="90" t="s">
        <v>390</v>
      </c>
      <c r="D1217" s="132" t="str">
        <f>IF(OR(LEFT(C1217,5)="000 9",LEFT(C1217,5)="000 7"),"X",C1217)</f>
        <v>000 1004 0000000 000 290</v>
      </c>
      <c r="E1217" s="128">
        <v>170400</v>
      </c>
      <c r="F1217" s="129"/>
      <c r="G1217" s="130">
        <v>170400</v>
      </c>
      <c r="H1217" s="130"/>
      <c r="I1217" s="130"/>
      <c r="J1217" s="130">
        <v>20400</v>
      </c>
      <c r="K1217" s="130">
        <v>150000</v>
      </c>
      <c r="L1217" s="130"/>
      <c r="M1217" s="130"/>
      <c r="N1217" s="130"/>
      <c r="O1217" s="130"/>
      <c r="P1217" s="130"/>
      <c r="Q1217" s="130"/>
      <c r="R1217" s="130"/>
      <c r="S1217" s="130"/>
      <c r="T1217" s="130"/>
      <c r="U1217" s="130"/>
      <c r="V1217" s="130"/>
    </row>
    <row r="1218" spans="1:22" s="23" customFormat="1" ht="12.75">
      <c r="A1218" s="131" t="s">
        <v>850</v>
      </c>
      <c r="B1218" s="90">
        <v>200</v>
      </c>
      <c r="C1218" s="90" t="s">
        <v>391</v>
      </c>
      <c r="D1218" s="132" t="str">
        <f>IF(OR(LEFT(C1218,5)="000 9",LEFT(C1218,5)="000 7"),"X",C1218)</f>
        <v>000 1004 0000000 000 300</v>
      </c>
      <c r="E1218" s="128">
        <v>420000</v>
      </c>
      <c r="F1218" s="129"/>
      <c r="G1218" s="130">
        <v>420000</v>
      </c>
      <c r="H1218" s="130"/>
      <c r="I1218" s="130"/>
      <c r="J1218" s="130"/>
      <c r="K1218" s="130"/>
      <c r="L1218" s="130">
        <v>420000</v>
      </c>
      <c r="M1218" s="130"/>
      <c r="N1218" s="130">
        <v>405000</v>
      </c>
      <c r="O1218" s="130"/>
      <c r="P1218" s="130">
        <v>405000</v>
      </c>
      <c r="Q1218" s="130"/>
      <c r="R1218" s="130"/>
      <c r="S1218" s="130"/>
      <c r="T1218" s="130"/>
      <c r="U1218" s="130">
        <v>405000</v>
      </c>
      <c r="V1218" s="130"/>
    </row>
    <row r="1219" spans="1:22" s="23" customFormat="1" ht="22.5">
      <c r="A1219" s="131" t="s">
        <v>852</v>
      </c>
      <c r="B1219" s="90">
        <v>200</v>
      </c>
      <c r="C1219" s="90" t="s">
        <v>392</v>
      </c>
      <c r="D1219" s="132" t="str">
        <f>IF(OR(LEFT(C1219,5)="000 9",LEFT(C1219,5)="000 7"),"X",C1219)</f>
        <v>000 1004 0000000 000 310</v>
      </c>
      <c r="E1219" s="128">
        <v>420000</v>
      </c>
      <c r="F1219" s="129"/>
      <c r="G1219" s="130">
        <v>420000</v>
      </c>
      <c r="H1219" s="130"/>
      <c r="I1219" s="130"/>
      <c r="J1219" s="130"/>
      <c r="K1219" s="130"/>
      <c r="L1219" s="130">
        <v>420000</v>
      </c>
      <c r="M1219" s="130"/>
      <c r="N1219" s="130">
        <v>405000</v>
      </c>
      <c r="O1219" s="130"/>
      <c r="P1219" s="130">
        <v>405000</v>
      </c>
      <c r="Q1219" s="130"/>
      <c r="R1219" s="130"/>
      <c r="S1219" s="130"/>
      <c r="T1219" s="130"/>
      <c r="U1219" s="130">
        <v>405000</v>
      </c>
      <c r="V1219" s="130"/>
    </row>
    <row r="1220" spans="1:22" s="23" customFormat="1" ht="22.5">
      <c r="A1220" s="131" t="s">
        <v>393</v>
      </c>
      <c r="B1220" s="90">
        <v>200</v>
      </c>
      <c r="C1220" s="90" t="s">
        <v>394</v>
      </c>
      <c r="D1220" s="132" t="str">
        <f>IF(OR(LEFT(C1220,5)="000 9",LEFT(C1220,5)="000 7"),"X",C1220)</f>
        <v>000 1006 0000000 000 000</v>
      </c>
      <c r="E1220" s="128">
        <v>253536732.57</v>
      </c>
      <c r="F1220" s="129"/>
      <c r="G1220" s="130">
        <v>253536732.57</v>
      </c>
      <c r="H1220" s="130">
        <v>185621985</v>
      </c>
      <c r="I1220" s="130">
        <v>261544887</v>
      </c>
      <c r="J1220" s="130">
        <v>69053300</v>
      </c>
      <c r="K1220" s="130">
        <v>108032970.23</v>
      </c>
      <c r="L1220" s="130">
        <v>527560.34</v>
      </c>
      <c r="M1220" s="130"/>
      <c r="N1220" s="130">
        <v>79294063.05</v>
      </c>
      <c r="O1220" s="130"/>
      <c r="P1220" s="130">
        <v>79294063.05</v>
      </c>
      <c r="Q1220" s="130">
        <v>78108097</v>
      </c>
      <c r="R1220" s="130">
        <v>97211802.8</v>
      </c>
      <c r="S1220" s="130">
        <v>22817737.94</v>
      </c>
      <c r="T1220" s="130">
        <v>37007186.47</v>
      </c>
      <c r="U1220" s="130">
        <v>365432.84</v>
      </c>
      <c r="V1220" s="130"/>
    </row>
    <row r="1221" spans="1:22" s="23" customFormat="1" ht="12.75">
      <c r="A1221" s="131" t="s">
        <v>808</v>
      </c>
      <c r="B1221" s="90">
        <v>200</v>
      </c>
      <c r="C1221" s="90" t="s">
        <v>395</v>
      </c>
      <c r="D1221" s="132" t="str">
        <f>IF(OR(LEFT(C1221,5)="000 9",LEFT(C1221,5)="000 7"),"X",C1221)</f>
        <v>000 1006 0000000 000 200</v>
      </c>
      <c r="E1221" s="128">
        <v>240652850.48</v>
      </c>
      <c r="F1221" s="129"/>
      <c r="G1221" s="130">
        <v>240652850.48</v>
      </c>
      <c r="H1221" s="130">
        <v>185621985</v>
      </c>
      <c r="I1221" s="130">
        <v>257421631.8</v>
      </c>
      <c r="J1221" s="130">
        <v>67051360</v>
      </c>
      <c r="K1221" s="130">
        <v>101274283.34</v>
      </c>
      <c r="L1221" s="130">
        <v>527560.34</v>
      </c>
      <c r="M1221" s="130"/>
      <c r="N1221" s="130">
        <v>75202159.67</v>
      </c>
      <c r="O1221" s="130"/>
      <c r="P1221" s="130">
        <v>75202159.67</v>
      </c>
      <c r="Q1221" s="130">
        <v>78108097</v>
      </c>
      <c r="R1221" s="130">
        <v>95224890.6</v>
      </c>
      <c r="S1221" s="130">
        <v>22340484.92</v>
      </c>
      <c r="T1221" s="130">
        <v>35379448.31</v>
      </c>
      <c r="U1221" s="130">
        <v>365432.84</v>
      </c>
      <c r="V1221" s="130"/>
    </row>
    <row r="1222" spans="1:22" s="23" customFormat="1" ht="22.5">
      <c r="A1222" s="131" t="s">
        <v>810</v>
      </c>
      <c r="B1222" s="90">
        <v>200</v>
      </c>
      <c r="C1222" s="90" t="s">
        <v>396</v>
      </c>
      <c r="D1222" s="132" t="str">
        <f>IF(OR(LEFT(C1222,5)="000 9",LEFT(C1222,5)="000 7"),"X",C1222)</f>
        <v>000 1006 0000000 000 210</v>
      </c>
      <c r="E1222" s="128">
        <v>174319019.98</v>
      </c>
      <c r="F1222" s="129"/>
      <c r="G1222" s="130">
        <v>174319019.98</v>
      </c>
      <c r="H1222" s="130"/>
      <c r="I1222" s="130">
        <v>38152670</v>
      </c>
      <c r="J1222" s="130">
        <v>58551964</v>
      </c>
      <c r="K1222" s="130">
        <v>77599881.64</v>
      </c>
      <c r="L1222" s="130">
        <v>14504.34</v>
      </c>
      <c r="M1222" s="130"/>
      <c r="N1222" s="130">
        <v>60693752.95</v>
      </c>
      <c r="O1222" s="130"/>
      <c r="P1222" s="130">
        <v>60693752.95</v>
      </c>
      <c r="Q1222" s="130"/>
      <c r="R1222" s="130">
        <v>12837418.03</v>
      </c>
      <c r="S1222" s="130">
        <v>20503013.41</v>
      </c>
      <c r="T1222" s="130">
        <v>27338817.17</v>
      </c>
      <c r="U1222" s="130">
        <v>14504.34</v>
      </c>
      <c r="V1222" s="130"/>
    </row>
    <row r="1223" spans="1:22" s="23" customFormat="1" ht="12.75">
      <c r="A1223" s="131" t="s">
        <v>812</v>
      </c>
      <c r="B1223" s="90">
        <v>200</v>
      </c>
      <c r="C1223" s="90" t="s">
        <v>397</v>
      </c>
      <c r="D1223" s="132" t="str">
        <f>IF(OR(LEFT(C1223,5)="000 9",LEFT(C1223,5)="000 7"),"X",C1223)</f>
        <v>000 1006 0000000 000 211</v>
      </c>
      <c r="E1223" s="128">
        <v>130678693.94</v>
      </c>
      <c r="F1223" s="129"/>
      <c r="G1223" s="130">
        <v>130678693.94</v>
      </c>
      <c r="H1223" s="130"/>
      <c r="I1223" s="130">
        <v>28385000</v>
      </c>
      <c r="J1223" s="130">
        <v>43653056</v>
      </c>
      <c r="K1223" s="130">
        <v>58629829.94</v>
      </c>
      <c r="L1223" s="130">
        <v>10808</v>
      </c>
      <c r="M1223" s="130"/>
      <c r="N1223" s="130">
        <v>46176690.45</v>
      </c>
      <c r="O1223" s="130"/>
      <c r="P1223" s="130">
        <v>46176690.45</v>
      </c>
      <c r="Q1223" s="130"/>
      <c r="R1223" s="130">
        <v>9964702.93</v>
      </c>
      <c r="S1223" s="130">
        <v>15432737.51</v>
      </c>
      <c r="T1223" s="130">
        <v>20768442.01</v>
      </c>
      <c r="U1223" s="130">
        <v>10808</v>
      </c>
      <c r="V1223" s="130"/>
    </row>
    <row r="1224" spans="1:22" s="23" customFormat="1" ht="12.75">
      <c r="A1224" s="131" t="s">
        <v>814</v>
      </c>
      <c r="B1224" s="90">
        <v>200</v>
      </c>
      <c r="C1224" s="90" t="s">
        <v>398</v>
      </c>
      <c r="D1224" s="132" t="str">
        <f>IF(OR(LEFT(C1224,5)="000 9",LEFT(C1224,5)="000 7"),"X",C1224)</f>
        <v>000 1006 0000000 000 212</v>
      </c>
      <c r="E1224" s="128">
        <v>165615</v>
      </c>
      <c r="F1224" s="129"/>
      <c r="G1224" s="130">
        <v>165615</v>
      </c>
      <c r="H1224" s="130"/>
      <c r="I1224" s="130">
        <v>60000</v>
      </c>
      <c r="J1224" s="130">
        <v>14286</v>
      </c>
      <c r="K1224" s="130">
        <v>91329</v>
      </c>
      <c r="L1224" s="130"/>
      <c r="M1224" s="130"/>
      <c r="N1224" s="130">
        <v>24337.62</v>
      </c>
      <c r="O1224" s="130"/>
      <c r="P1224" s="130">
        <v>24337.62</v>
      </c>
      <c r="Q1224" s="130"/>
      <c r="R1224" s="130">
        <v>11632.62</v>
      </c>
      <c r="S1224" s="130">
        <v>1405</v>
      </c>
      <c r="T1224" s="130">
        <v>11300</v>
      </c>
      <c r="U1224" s="130"/>
      <c r="V1224" s="130"/>
    </row>
    <row r="1225" spans="1:22" s="23" customFormat="1" ht="12.75">
      <c r="A1225" s="131" t="s">
        <v>816</v>
      </c>
      <c r="B1225" s="90">
        <v>200</v>
      </c>
      <c r="C1225" s="90" t="s">
        <v>399</v>
      </c>
      <c r="D1225" s="132" t="str">
        <f>IF(OR(LEFT(C1225,5)="000 9",LEFT(C1225,5)="000 7"),"X",C1225)</f>
        <v>000 1006 0000000 000 213</v>
      </c>
      <c r="E1225" s="128">
        <v>43474711.04</v>
      </c>
      <c r="F1225" s="129"/>
      <c r="G1225" s="130">
        <v>43474711.04</v>
      </c>
      <c r="H1225" s="130"/>
      <c r="I1225" s="130">
        <v>9707670</v>
      </c>
      <c r="J1225" s="130">
        <v>14884622</v>
      </c>
      <c r="K1225" s="130">
        <v>18878722.7</v>
      </c>
      <c r="L1225" s="130">
        <v>3696.34</v>
      </c>
      <c r="M1225" s="130"/>
      <c r="N1225" s="130">
        <v>14492724.88</v>
      </c>
      <c r="O1225" s="130"/>
      <c r="P1225" s="130">
        <v>14492724.88</v>
      </c>
      <c r="Q1225" s="130"/>
      <c r="R1225" s="130">
        <v>2861082.48</v>
      </c>
      <c r="S1225" s="130">
        <v>5068870.9</v>
      </c>
      <c r="T1225" s="130">
        <v>6559075.16</v>
      </c>
      <c r="U1225" s="130">
        <v>3696.34</v>
      </c>
      <c r="V1225" s="130"/>
    </row>
    <row r="1226" spans="1:22" s="23" customFormat="1" ht="12.75">
      <c r="A1226" s="131" t="s">
        <v>818</v>
      </c>
      <c r="B1226" s="90">
        <v>200</v>
      </c>
      <c r="C1226" s="90" t="s">
        <v>400</v>
      </c>
      <c r="D1226" s="132" t="str">
        <f>IF(OR(LEFT(C1226,5)="000 9",LEFT(C1226,5)="000 7"),"X",C1226)</f>
        <v>000 1006 0000000 000 220</v>
      </c>
      <c r="E1226" s="128">
        <v>30599225.41</v>
      </c>
      <c r="F1226" s="129"/>
      <c r="G1226" s="130">
        <v>30599225.41</v>
      </c>
      <c r="H1226" s="130"/>
      <c r="I1226" s="130">
        <v>13657074.8</v>
      </c>
      <c r="J1226" s="130">
        <v>6234820</v>
      </c>
      <c r="K1226" s="130">
        <v>10707330.61</v>
      </c>
      <c r="L1226" s="130"/>
      <c r="M1226" s="130"/>
      <c r="N1226" s="130">
        <v>5500606.06</v>
      </c>
      <c r="O1226" s="130"/>
      <c r="P1226" s="130">
        <v>5500606.06</v>
      </c>
      <c r="Q1226" s="130"/>
      <c r="R1226" s="130">
        <v>884501.07</v>
      </c>
      <c r="S1226" s="130">
        <v>1200081.99</v>
      </c>
      <c r="T1226" s="130">
        <v>3416023</v>
      </c>
      <c r="U1226" s="130"/>
      <c r="V1226" s="130"/>
    </row>
    <row r="1227" spans="1:22" s="23" customFormat="1" ht="12.75">
      <c r="A1227" s="131" t="s">
        <v>820</v>
      </c>
      <c r="B1227" s="90">
        <v>200</v>
      </c>
      <c r="C1227" s="90" t="s">
        <v>401</v>
      </c>
      <c r="D1227" s="132" t="str">
        <f>IF(OR(LEFT(C1227,5)="000 9",LEFT(C1227,5)="000 7"),"X",C1227)</f>
        <v>000 1006 0000000 000 221</v>
      </c>
      <c r="E1227" s="128">
        <v>3380630.77</v>
      </c>
      <c r="F1227" s="129"/>
      <c r="G1227" s="130">
        <v>3380630.77</v>
      </c>
      <c r="H1227" s="130"/>
      <c r="I1227" s="130">
        <v>737750</v>
      </c>
      <c r="J1227" s="130">
        <v>524426</v>
      </c>
      <c r="K1227" s="130">
        <v>2118454.77</v>
      </c>
      <c r="L1227" s="130"/>
      <c r="M1227" s="130"/>
      <c r="N1227" s="130">
        <v>1127083.72</v>
      </c>
      <c r="O1227" s="130"/>
      <c r="P1227" s="130">
        <v>1127083.72</v>
      </c>
      <c r="Q1227" s="130"/>
      <c r="R1227" s="130">
        <v>270103.07</v>
      </c>
      <c r="S1227" s="130">
        <v>173138.39</v>
      </c>
      <c r="T1227" s="130">
        <v>683842.26</v>
      </c>
      <c r="U1227" s="130"/>
      <c r="V1227" s="130"/>
    </row>
    <row r="1228" spans="1:22" s="23" customFormat="1" ht="12.75">
      <c r="A1228" s="131" t="s">
        <v>822</v>
      </c>
      <c r="B1228" s="90">
        <v>200</v>
      </c>
      <c r="C1228" s="90" t="s">
        <v>402</v>
      </c>
      <c r="D1228" s="132" t="str">
        <f>IF(OR(LEFT(C1228,5)="000 9",LEFT(C1228,5)="000 7"),"X",C1228)</f>
        <v>000 1006 0000000 000 222</v>
      </c>
      <c r="E1228" s="128">
        <v>800988.15</v>
      </c>
      <c r="F1228" s="129"/>
      <c r="G1228" s="130">
        <v>800988.15</v>
      </c>
      <c r="H1228" s="130"/>
      <c r="I1228" s="130">
        <v>130000</v>
      </c>
      <c r="J1228" s="130">
        <v>60714</v>
      </c>
      <c r="K1228" s="130">
        <v>610274.15</v>
      </c>
      <c r="L1228" s="130"/>
      <c r="M1228" s="130"/>
      <c r="N1228" s="130">
        <v>58287.41</v>
      </c>
      <c r="O1228" s="130"/>
      <c r="P1228" s="130">
        <v>58287.41</v>
      </c>
      <c r="Q1228" s="130"/>
      <c r="R1228" s="130">
        <v>3382</v>
      </c>
      <c r="S1228" s="130">
        <v>12600</v>
      </c>
      <c r="T1228" s="130">
        <v>42305.41</v>
      </c>
      <c r="U1228" s="130"/>
      <c r="V1228" s="130"/>
    </row>
    <row r="1229" spans="1:22" s="23" customFormat="1" ht="12.75">
      <c r="A1229" s="131" t="s">
        <v>824</v>
      </c>
      <c r="B1229" s="90">
        <v>200</v>
      </c>
      <c r="C1229" s="90" t="s">
        <v>403</v>
      </c>
      <c r="D1229" s="132" t="str">
        <f>IF(OR(LEFT(C1229,5)="000 9",LEFT(C1229,5)="000 7"),"X",C1229)</f>
        <v>000 1006 0000000 000 223</v>
      </c>
      <c r="E1229" s="128">
        <v>3664490.98</v>
      </c>
      <c r="F1229" s="129"/>
      <c r="G1229" s="130">
        <v>3664490.98</v>
      </c>
      <c r="H1229" s="130"/>
      <c r="I1229" s="130"/>
      <c r="J1229" s="130">
        <v>1252489</v>
      </c>
      <c r="K1229" s="130">
        <v>2412001.98</v>
      </c>
      <c r="L1229" s="130"/>
      <c r="M1229" s="130"/>
      <c r="N1229" s="130">
        <v>1520366.49</v>
      </c>
      <c r="O1229" s="130"/>
      <c r="P1229" s="130">
        <v>1520366.49</v>
      </c>
      <c r="Q1229" s="130"/>
      <c r="R1229" s="130"/>
      <c r="S1229" s="130">
        <v>597029.54</v>
      </c>
      <c r="T1229" s="130">
        <v>923336.95</v>
      </c>
      <c r="U1229" s="130"/>
      <c r="V1229" s="130"/>
    </row>
    <row r="1230" spans="1:22" s="23" customFormat="1" ht="22.5">
      <c r="A1230" s="131" t="s">
        <v>826</v>
      </c>
      <c r="B1230" s="90">
        <v>200</v>
      </c>
      <c r="C1230" s="90" t="s">
        <v>404</v>
      </c>
      <c r="D1230" s="132" t="str">
        <f>IF(OR(LEFT(C1230,5)="000 9",LEFT(C1230,5)="000 7"),"X",C1230)</f>
        <v>000 1006 0000000 000 224</v>
      </c>
      <c r="E1230" s="128">
        <v>264180</v>
      </c>
      <c r="F1230" s="129"/>
      <c r="G1230" s="130">
        <v>264180</v>
      </c>
      <c r="H1230" s="130"/>
      <c r="I1230" s="130">
        <v>50000</v>
      </c>
      <c r="J1230" s="130"/>
      <c r="K1230" s="130">
        <v>214180</v>
      </c>
      <c r="L1230" s="130"/>
      <c r="M1230" s="130"/>
      <c r="N1230" s="130">
        <v>61817.8</v>
      </c>
      <c r="O1230" s="130"/>
      <c r="P1230" s="130">
        <v>61817.8</v>
      </c>
      <c r="Q1230" s="130"/>
      <c r="R1230" s="130"/>
      <c r="S1230" s="130"/>
      <c r="T1230" s="130">
        <v>61817.8</v>
      </c>
      <c r="U1230" s="130"/>
      <c r="V1230" s="130"/>
    </row>
    <row r="1231" spans="1:22" s="23" customFormat="1" ht="22.5">
      <c r="A1231" s="131" t="s">
        <v>828</v>
      </c>
      <c r="B1231" s="90">
        <v>200</v>
      </c>
      <c r="C1231" s="90" t="s">
        <v>405</v>
      </c>
      <c r="D1231" s="132" t="str">
        <f>IF(OR(LEFT(C1231,5)="000 9",LEFT(C1231,5)="000 7"),"X",C1231)</f>
        <v>000 1006 0000000 000 225</v>
      </c>
      <c r="E1231" s="128">
        <v>3146141.05</v>
      </c>
      <c r="F1231" s="129"/>
      <c r="G1231" s="130">
        <v>3146141.05</v>
      </c>
      <c r="H1231" s="130"/>
      <c r="I1231" s="130">
        <v>285200</v>
      </c>
      <c r="J1231" s="130">
        <v>1079475</v>
      </c>
      <c r="K1231" s="130">
        <v>1781466.05</v>
      </c>
      <c r="L1231" s="130"/>
      <c r="M1231" s="130"/>
      <c r="N1231" s="130">
        <v>524225.11</v>
      </c>
      <c r="O1231" s="130"/>
      <c r="P1231" s="130">
        <v>524225.11</v>
      </c>
      <c r="Q1231" s="130"/>
      <c r="R1231" s="130">
        <v>95590</v>
      </c>
      <c r="S1231" s="130">
        <v>134345.87</v>
      </c>
      <c r="T1231" s="130">
        <v>294289.24</v>
      </c>
      <c r="U1231" s="130"/>
      <c r="V1231" s="130"/>
    </row>
    <row r="1232" spans="1:22" s="23" customFormat="1" ht="12.75">
      <c r="A1232" s="131" t="s">
        <v>830</v>
      </c>
      <c r="B1232" s="90">
        <v>200</v>
      </c>
      <c r="C1232" s="90" t="s">
        <v>406</v>
      </c>
      <c r="D1232" s="132" t="str">
        <f>IF(OR(LEFT(C1232,5)="000 9",LEFT(C1232,5)="000 7"),"X",C1232)</f>
        <v>000 1006 0000000 000 226</v>
      </c>
      <c r="E1232" s="128">
        <v>19342794.46</v>
      </c>
      <c r="F1232" s="129"/>
      <c r="G1232" s="130">
        <v>19342794.46</v>
      </c>
      <c r="H1232" s="130"/>
      <c r="I1232" s="130">
        <v>12454124.8</v>
      </c>
      <c r="J1232" s="130">
        <v>3317716</v>
      </c>
      <c r="K1232" s="130">
        <v>3570953.66</v>
      </c>
      <c r="L1232" s="130"/>
      <c r="M1232" s="130"/>
      <c r="N1232" s="130">
        <v>2208825.53</v>
      </c>
      <c r="O1232" s="130"/>
      <c r="P1232" s="130">
        <v>2208825.53</v>
      </c>
      <c r="Q1232" s="130"/>
      <c r="R1232" s="130">
        <v>515426</v>
      </c>
      <c r="S1232" s="130">
        <v>282968.19</v>
      </c>
      <c r="T1232" s="130">
        <v>1410431.34</v>
      </c>
      <c r="U1232" s="130"/>
      <c r="V1232" s="130"/>
    </row>
    <row r="1233" spans="1:22" s="23" customFormat="1" ht="22.5">
      <c r="A1233" s="131" t="s">
        <v>832</v>
      </c>
      <c r="B1233" s="90">
        <v>200</v>
      </c>
      <c r="C1233" s="90" t="s">
        <v>407</v>
      </c>
      <c r="D1233" s="132" t="str">
        <f>IF(OR(LEFT(C1233,5)="000 9",LEFT(C1233,5)="000 7"),"X",C1233)</f>
        <v>000 1006 0000000 000 240</v>
      </c>
      <c r="E1233" s="128">
        <v>852495.66</v>
      </c>
      <c r="F1233" s="129"/>
      <c r="G1233" s="130">
        <v>852495.66</v>
      </c>
      <c r="H1233" s="130"/>
      <c r="I1233" s="130">
        <v>300000</v>
      </c>
      <c r="J1233" s="130"/>
      <c r="K1233" s="130">
        <v>342495.66</v>
      </c>
      <c r="L1233" s="130">
        <v>210000</v>
      </c>
      <c r="M1233" s="130"/>
      <c r="N1233" s="130">
        <v>598115.5</v>
      </c>
      <c r="O1233" s="130"/>
      <c r="P1233" s="130">
        <v>598115.5</v>
      </c>
      <c r="Q1233" s="130"/>
      <c r="R1233" s="130">
        <v>300000</v>
      </c>
      <c r="S1233" s="130"/>
      <c r="T1233" s="130">
        <v>161233</v>
      </c>
      <c r="U1233" s="130">
        <v>136882.5</v>
      </c>
      <c r="V1233" s="130"/>
    </row>
    <row r="1234" spans="1:22" s="23" customFormat="1" ht="33.75">
      <c r="A1234" s="131" t="s">
        <v>834</v>
      </c>
      <c r="B1234" s="90">
        <v>200</v>
      </c>
      <c r="C1234" s="90" t="s">
        <v>408</v>
      </c>
      <c r="D1234" s="132" t="str">
        <f>IF(OR(LEFT(C1234,5)="000 9",LEFT(C1234,5)="000 7"),"X",C1234)</f>
        <v>000 1006 0000000 000 241</v>
      </c>
      <c r="E1234" s="128">
        <v>140495.66</v>
      </c>
      <c r="F1234" s="129"/>
      <c r="G1234" s="130">
        <v>140495.66</v>
      </c>
      <c r="H1234" s="130"/>
      <c r="I1234" s="130"/>
      <c r="J1234" s="130"/>
      <c r="K1234" s="130">
        <v>140495.66</v>
      </c>
      <c r="L1234" s="130"/>
      <c r="M1234" s="130"/>
      <c r="N1234" s="130">
        <v>71233</v>
      </c>
      <c r="O1234" s="130"/>
      <c r="P1234" s="130">
        <v>71233</v>
      </c>
      <c r="Q1234" s="130"/>
      <c r="R1234" s="130"/>
      <c r="S1234" s="130"/>
      <c r="T1234" s="130">
        <v>71233</v>
      </c>
      <c r="U1234" s="130"/>
      <c r="V1234" s="130"/>
    </row>
    <row r="1235" spans="1:22" s="23" customFormat="1" ht="45">
      <c r="A1235" s="131" t="s">
        <v>836</v>
      </c>
      <c r="B1235" s="90">
        <v>200</v>
      </c>
      <c r="C1235" s="90" t="s">
        <v>409</v>
      </c>
      <c r="D1235" s="132" t="str">
        <f>IF(OR(LEFT(C1235,5)="000 9",LEFT(C1235,5)="000 7"),"X",C1235)</f>
        <v>000 1006 0000000 000 242</v>
      </c>
      <c r="E1235" s="128">
        <v>712000</v>
      </c>
      <c r="F1235" s="129"/>
      <c r="G1235" s="130">
        <v>712000</v>
      </c>
      <c r="H1235" s="130"/>
      <c r="I1235" s="130">
        <v>300000</v>
      </c>
      <c r="J1235" s="130"/>
      <c r="K1235" s="130">
        <v>202000</v>
      </c>
      <c r="L1235" s="130">
        <v>210000</v>
      </c>
      <c r="M1235" s="130"/>
      <c r="N1235" s="130">
        <v>526882.5</v>
      </c>
      <c r="O1235" s="130"/>
      <c r="P1235" s="130">
        <v>526882.5</v>
      </c>
      <c r="Q1235" s="130"/>
      <c r="R1235" s="130">
        <v>300000</v>
      </c>
      <c r="S1235" s="130"/>
      <c r="T1235" s="130">
        <v>90000</v>
      </c>
      <c r="U1235" s="130">
        <v>136882.5</v>
      </c>
      <c r="V1235" s="130"/>
    </row>
    <row r="1236" spans="1:22" s="23" customFormat="1" ht="12.75">
      <c r="A1236" s="131" t="s">
        <v>838</v>
      </c>
      <c r="B1236" s="90">
        <v>200</v>
      </c>
      <c r="C1236" s="90" t="s">
        <v>410</v>
      </c>
      <c r="D1236" s="132" t="str">
        <f>IF(OR(LEFT(C1236,5)="000 9",LEFT(C1236,5)="000 7"),"X",C1236)</f>
        <v>000 1006 0000000 000 250</v>
      </c>
      <c r="E1236" s="128">
        <v>10420448</v>
      </c>
      <c r="F1236" s="129"/>
      <c r="G1236" s="130">
        <v>10420448</v>
      </c>
      <c r="H1236" s="130">
        <v>185621985</v>
      </c>
      <c r="I1236" s="130">
        <v>195868887</v>
      </c>
      <c r="J1236" s="130"/>
      <c r="K1236" s="130"/>
      <c r="L1236" s="130">
        <v>173546</v>
      </c>
      <c r="M1236" s="130"/>
      <c r="N1236" s="130"/>
      <c r="O1236" s="130"/>
      <c r="P1236" s="130"/>
      <c r="Q1236" s="130">
        <v>78108097</v>
      </c>
      <c r="R1236" s="130">
        <v>77934551</v>
      </c>
      <c r="S1236" s="130"/>
      <c r="T1236" s="130"/>
      <c r="U1236" s="130">
        <v>173546</v>
      </c>
      <c r="V1236" s="130"/>
    </row>
    <row r="1237" spans="1:22" s="23" customFormat="1" ht="33.75">
      <c r="A1237" s="131" t="s">
        <v>840</v>
      </c>
      <c r="B1237" s="90">
        <v>200</v>
      </c>
      <c r="C1237" s="90" t="s">
        <v>411</v>
      </c>
      <c r="D1237" s="132" t="str">
        <f>IF(OR(LEFT(C1237,5)="000 9",LEFT(C1237,5)="000 7"),"X",C1237)</f>
        <v>000 1006 0000000 000 251</v>
      </c>
      <c r="E1237" s="128">
        <v>10420448</v>
      </c>
      <c r="F1237" s="129"/>
      <c r="G1237" s="130">
        <v>10420448</v>
      </c>
      <c r="H1237" s="130">
        <v>185621985</v>
      </c>
      <c r="I1237" s="130">
        <v>195868887</v>
      </c>
      <c r="J1237" s="130"/>
      <c r="K1237" s="130"/>
      <c r="L1237" s="130">
        <v>173546</v>
      </c>
      <c r="M1237" s="130"/>
      <c r="N1237" s="130"/>
      <c r="O1237" s="130"/>
      <c r="P1237" s="130"/>
      <c r="Q1237" s="130">
        <v>78108097</v>
      </c>
      <c r="R1237" s="130">
        <v>77934551</v>
      </c>
      <c r="S1237" s="130"/>
      <c r="T1237" s="130"/>
      <c r="U1237" s="130">
        <v>173546</v>
      </c>
      <c r="V1237" s="130"/>
    </row>
    <row r="1238" spans="1:22" s="23" customFormat="1" ht="12.75">
      <c r="A1238" s="131" t="s">
        <v>842</v>
      </c>
      <c r="B1238" s="90">
        <v>200</v>
      </c>
      <c r="C1238" s="90" t="s">
        <v>412</v>
      </c>
      <c r="D1238" s="132" t="str">
        <f>IF(OR(LEFT(C1238,5)="000 9",LEFT(C1238,5)="000 7"),"X",C1238)</f>
        <v>000 1006 0000000 000 260</v>
      </c>
      <c r="E1238" s="128">
        <v>21563040.96</v>
      </c>
      <c r="F1238" s="129"/>
      <c r="G1238" s="130">
        <v>21563040.96</v>
      </c>
      <c r="H1238" s="130"/>
      <c r="I1238" s="130">
        <v>7625000</v>
      </c>
      <c r="J1238" s="130">
        <v>1497441</v>
      </c>
      <c r="K1238" s="130">
        <v>12311089.96</v>
      </c>
      <c r="L1238" s="130">
        <v>129510</v>
      </c>
      <c r="M1238" s="130"/>
      <c r="N1238" s="130">
        <v>7120537.31</v>
      </c>
      <c r="O1238" s="130"/>
      <c r="P1238" s="130">
        <v>7120537.31</v>
      </c>
      <c r="Q1238" s="130"/>
      <c r="R1238" s="130">
        <v>2151000</v>
      </c>
      <c r="S1238" s="130">
        <v>567000</v>
      </c>
      <c r="T1238" s="130">
        <v>4362037.31</v>
      </c>
      <c r="U1238" s="130">
        <v>40500</v>
      </c>
      <c r="V1238" s="130"/>
    </row>
    <row r="1239" spans="1:22" s="23" customFormat="1" ht="22.5">
      <c r="A1239" s="131" t="s">
        <v>844</v>
      </c>
      <c r="B1239" s="90">
        <v>200</v>
      </c>
      <c r="C1239" s="90" t="s">
        <v>413</v>
      </c>
      <c r="D1239" s="132" t="str">
        <f>IF(OR(LEFT(C1239,5)="000 9",LEFT(C1239,5)="000 7"),"X",C1239)</f>
        <v>000 1006 0000000 000 262</v>
      </c>
      <c r="E1239" s="128">
        <v>21563040.96</v>
      </c>
      <c r="F1239" s="129"/>
      <c r="G1239" s="130">
        <v>21563040.96</v>
      </c>
      <c r="H1239" s="130"/>
      <c r="I1239" s="130">
        <v>7625000</v>
      </c>
      <c r="J1239" s="130">
        <v>1497441</v>
      </c>
      <c r="K1239" s="130">
        <v>12311089.96</v>
      </c>
      <c r="L1239" s="130">
        <v>129510</v>
      </c>
      <c r="M1239" s="130"/>
      <c r="N1239" s="130">
        <v>7120537.31</v>
      </c>
      <c r="O1239" s="130"/>
      <c r="P1239" s="130">
        <v>7120537.31</v>
      </c>
      <c r="Q1239" s="130"/>
      <c r="R1239" s="130">
        <v>2151000</v>
      </c>
      <c r="S1239" s="130">
        <v>567000</v>
      </c>
      <c r="T1239" s="130">
        <v>4362037.31</v>
      </c>
      <c r="U1239" s="130">
        <v>40500</v>
      </c>
      <c r="V1239" s="130"/>
    </row>
    <row r="1240" spans="1:22" s="23" customFormat="1" ht="12.75">
      <c r="A1240" s="131" t="s">
        <v>848</v>
      </c>
      <c r="B1240" s="90">
        <v>200</v>
      </c>
      <c r="C1240" s="90" t="s">
        <v>414</v>
      </c>
      <c r="D1240" s="132" t="str">
        <f>IF(OR(LEFT(C1240,5)="000 9",LEFT(C1240,5)="000 7"),"X",C1240)</f>
        <v>000 1006 0000000 000 290</v>
      </c>
      <c r="E1240" s="128">
        <v>2898620.47</v>
      </c>
      <c r="F1240" s="129"/>
      <c r="G1240" s="130">
        <v>2898620.47</v>
      </c>
      <c r="H1240" s="130"/>
      <c r="I1240" s="130">
        <v>1818000</v>
      </c>
      <c r="J1240" s="130">
        <v>767135</v>
      </c>
      <c r="K1240" s="130">
        <v>313485.47</v>
      </c>
      <c r="L1240" s="130"/>
      <c r="M1240" s="130"/>
      <c r="N1240" s="130">
        <v>1289147.85</v>
      </c>
      <c r="O1240" s="130"/>
      <c r="P1240" s="130">
        <v>1289147.85</v>
      </c>
      <c r="Q1240" s="130"/>
      <c r="R1240" s="130">
        <v>1117420.5</v>
      </c>
      <c r="S1240" s="130">
        <v>70389.52</v>
      </c>
      <c r="T1240" s="130">
        <v>101337.83</v>
      </c>
      <c r="U1240" s="130"/>
      <c r="V1240" s="130"/>
    </row>
    <row r="1241" spans="1:22" s="23" customFormat="1" ht="12.75">
      <c r="A1241" s="131" t="s">
        <v>850</v>
      </c>
      <c r="B1241" s="90">
        <v>200</v>
      </c>
      <c r="C1241" s="90" t="s">
        <v>415</v>
      </c>
      <c r="D1241" s="132" t="str">
        <f>IF(OR(LEFT(C1241,5)="000 9",LEFT(C1241,5)="000 7"),"X",C1241)</f>
        <v>000 1006 0000000 000 300</v>
      </c>
      <c r="E1241" s="128">
        <v>12883882.09</v>
      </c>
      <c r="F1241" s="129"/>
      <c r="G1241" s="130">
        <v>12883882.09</v>
      </c>
      <c r="H1241" s="130"/>
      <c r="I1241" s="130">
        <v>4123255.2</v>
      </c>
      <c r="J1241" s="130">
        <v>2001940</v>
      </c>
      <c r="K1241" s="130">
        <v>6758686.89</v>
      </c>
      <c r="L1241" s="130"/>
      <c r="M1241" s="130"/>
      <c r="N1241" s="130">
        <v>4091903.38</v>
      </c>
      <c r="O1241" s="130"/>
      <c r="P1241" s="130">
        <v>4091903.38</v>
      </c>
      <c r="Q1241" s="130"/>
      <c r="R1241" s="130">
        <v>1986912.2</v>
      </c>
      <c r="S1241" s="130">
        <v>477253.02</v>
      </c>
      <c r="T1241" s="130">
        <v>1627738.16</v>
      </c>
      <c r="U1241" s="130"/>
      <c r="V1241" s="130"/>
    </row>
    <row r="1242" spans="1:22" s="23" customFormat="1" ht="22.5">
      <c r="A1242" s="131" t="s">
        <v>852</v>
      </c>
      <c r="B1242" s="90">
        <v>200</v>
      </c>
      <c r="C1242" s="90" t="s">
        <v>416</v>
      </c>
      <c r="D1242" s="132" t="str">
        <f>IF(OR(LEFT(C1242,5)="000 9",LEFT(C1242,5)="000 7"),"X",C1242)</f>
        <v>000 1006 0000000 000 310</v>
      </c>
      <c r="E1242" s="128">
        <v>6150125.66</v>
      </c>
      <c r="F1242" s="129"/>
      <c r="G1242" s="130">
        <v>6150125.66</v>
      </c>
      <c r="H1242" s="130"/>
      <c r="I1242" s="130">
        <v>3043000</v>
      </c>
      <c r="J1242" s="130">
        <v>704746</v>
      </c>
      <c r="K1242" s="130">
        <v>2402379.66</v>
      </c>
      <c r="L1242" s="130"/>
      <c r="M1242" s="130"/>
      <c r="N1242" s="130">
        <v>2471895.92</v>
      </c>
      <c r="O1242" s="130"/>
      <c r="P1242" s="130">
        <v>2471895.92</v>
      </c>
      <c r="Q1242" s="130"/>
      <c r="R1242" s="130">
        <v>1884000</v>
      </c>
      <c r="S1242" s="130">
        <v>100169.21</v>
      </c>
      <c r="T1242" s="130">
        <v>487726.71</v>
      </c>
      <c r="U1242" s="130"/>
      <c r="V1242" s="130"/>
    </row>
    <row r="1243" spans="1:22" s="23" customFormat="1" ht="22.5">
      <c r="A1243" s="131" t="s">
        <v>856</v>
      </c>
      <c r="B1243" s="90">
        <v>200</v>
      </c>
      <c r="C1243" s="90" t="s">
        <v>417</v>
      </c>
      <c r="D1243" s="132" t="str">
        <f>IF(OR(LEFT(C1243,5)="000 9",LEFT(C1243,5)="000 7"),"X",C1243)</f>
        <v>000 1006 0000000 000 340</v>
      </c>
      <c r="E1243" s="128">
        <v>6733756.43</v>
      </c>
      <c r="F1243" s="129"/>
      <c r="G1243" s="130">
        <v>6733756.43</v>
      </c>
      <c r="H1243" s="130"/>
      <c r="I1243" s="130">
        <v>1080255.2</v>
      </c>
      <c r="J1243" s="130">
        <v>1297194</v>
      </c>
      <c r="K1243" s="130">
        <v>4356307.23</v>
      </c>
      <c r="L1243" s="130"/>
      <c r="M1243" s="130"/>
      <c r="N1243" s="130">
        <v>1620007.46</v>
      </c>
      <c r="O1243" s="130"/>
      <c r="P1243" s="130">
        <v>1620007.46</v>
      </c>
      <c r="Q1243" s="130"/>
      <c r="R1243" s="130">
        <v>102912.2</v>
      </c>
      <c r="S1243" s="130">
        <v>377083.81</v>
      </c>
      <c r="T1243" s="130">
        <v>1140011.45</v>
      </c>
      <c r="U1243" s="130"/>
      <c r="V1243" s="130"/>
    </row>
    <row r="1244" spans="1:22" s="23" customFormat="1" ht="12.75">
      <c r="A1244" s="131" t="s">
        <v>418</v>
      </c>
      <c r="B1244" s="90">
        <v>200</v>
      </c>
      <c r="C1244" s="90" t="s">
        <v>419</v>
      </c>
      <c r="D1244" s="132" t="str">
        <f>IF(OR(LEFT(C1244,5)="000 9",LEFT(C1244,5)="000 7"),"X",C1244)</f>
        <v>000 1100 0000000 000 000</v>
      </c>
      <c r="E1244" s="128">
        <v>1443407542.12</v>
      </c>
      <c r="F1244" s="129"/>
      <c r="G1244" s="130">
        <v>1443407542.12</v>
      </c>
      <c r="H1244" s="130">
        <v>52245881</v>
      </c>
      <c r="I1244" s="130">
        <v>1127788204.23</v>
      </c>
      <c r="J1244" s="130">
        <v>180707500</v>
      </c>
      <c r="K1244" s="130">
        <v>69790918.18</v>
      </c>
      <c r="L1244" s="130">
        <v>117366800.71</v>
      </c>
      <c r="M1244" s="130"/>
      <c r="N1244" s="130">
        <v>319199043.2</v>
      </c>
      <c r="O1244" s="130"/>
      <c r="P1244" s="130">
        <v>319199043.2</v>
      </c>
      <c r="Q1244" s="130">
        <v>1435088.65</v>
      </c>
      <c r="R1244" s="130">
        <v>260381140.12</v>
      </c>
      <c r="S1244" s="130">
        <v>25418908.59</v>
      </c>
      <c r="T1244" s="130">
        <v>11326615.17</v>
      </c>
      <c r="U1244" s="130">
        <v>23507467.97</v>
      </c>
      <c r="V1244" s="130"/>
    </row>
    <row r="1245" spans="1:22" s="23" customFormat="1" ht="12.75">
      <c r="A1245" s="131" t="s">
        <v>808</v>
      </c>
      <c r="B1245" s="90">
        <v>200</v>
      </c>
      <c r="C1245" s="90" t="s">
        <v>420</v>
      </c>
      <c r="D1245" s="132" t="str">
        <f>IF(OR(LEFT(C1245,5)="000 9",LEFT(C1245,5)="000 7"),"X",C1245)</f>
        <v>000 1100 0000000 000 200</v>
      </c>
      <c r="E1245" s="128">
        <v>476427950.59</v>
      </c>
      <c r="F1245" s="129"/>
      <c r="G1245" s="130">
        <v>476427950.59</v>
      </c>
      <c r="H1245" s="130">
        <v>52245881</v>
      </c>
      <c r="I1245" s="130">
        <v>358000492.23</v>
      </c>
      <c r="J1245" s="130">
        <v>67377150</v>
      </c>
      <c r="K1245" s="130">
        <v>46223696.29</v>
      </c>
      <c r="L1245" s="130">
        <v>57072493.07</v>
      </c>
      <c r="M1245" s="130"/>
      <c r="N1245" s="130">
        <v>143909815.8</v>
      </c>
      <c r="O1245" s="130"/>
      <c r="P1245" s="130">
        <v>143909815.8</v>
      </c>
      <c r="Q1245" s="130">
        <v>1435088.65</v>
      </c>
      <c r="R1245" s="130">
        <v>92252396.26</v>
      </c>
      <c r="S1245" s="130">
        <v>24976210.06</v>
      </c>
      <c r="T1245" s="130">
        <v>9538524.7</v>
      </c>
      <c r="U1245" s="130">
        <v>18577773.43</v>
      </c>
      <c r="V1245" s="130"/>
    </row>
    <row r="1246" spans="1:22" s="23" customFormat="1" ht="22.5">
      <c r="A1246" s="131" t="s">
        <v>810</v>
      </c>
      <c r="B1246" s="90">
        <v>200</v>
      </c>
      <c r="C1246" s="90" t="s">
        <v>421</v>
      </c>
      <c r="D1246" s="132" t="str">
        <f>IF(OR(LEFT(C1246,5)="000 9",LEFT(C1246,5)="000 7"),"X",C1246)</f>
        <v>000 1100 0000000 000 210</v>
      </c>
      <c r="E1246" s="128">
        <v>56245003.38</v>
      </c>
      <c r="F1246" s="129"/>
      <c r="G1246" s="130">
        <v>56245003.38</v>
      </c>
      <c r="H1246" s="130"/>
      <c r="I1246" s="130">
        <v>25497000</v>
      </c>
      <c r="J1246" s="130">
        <v>14585900</v>
      </c>
      <c r="K1246" s="130">
        <v>2042228</v>
      </c>
      <c r="L1246" s="130">
        <v>14119875.38</v>
      </c>
      <c r="M1246" s="130"/>
      <c r="N1246" s="130">
        <v>21873913.1</v>
      </c>
      <c r="O1246" s="130"/>
      <c r="P1246" s="130">
        <v>21873913.1</v>
      </c>
      <c r="Q1246" s="130"/>
      <c r="R1246" s="130">
        <v>12417105.39</v>
      </c>
      <c r="S1246" s="130">
        <v>3493128.59</v>
      </c>
      <c r="T1246" s="130">
        <v>1179378.34</v>
      </c>
      <c r="U1246" s="130">
        <v>4784300.78</v>
      </c>
      <c r="V1246" s="130"/>
    </row>
    <row r="1247" spans="1:22" s="23" customFormat="1" ht="12.75">
      <c r="A1247" s="131" t="s">
        <v>812</v>
      </c>
      <c r="B1247" s="90">
        <v>200</v>
      </c>
      <c r="C1247" s="90" t="s">
        <v>422</v>
      </c>
      <c r="D1247" s="132" t="str">
        <f>IF(OR(LEFT(C1247,5)="000 9",LEFT(C1247,5)="000 7"),"X",C1247)</f>
        <v>000 1100 0000000 000 211</v>
      </c>
      <c r="E1247" s="128">
        <v>41722879.73</v>
      </c>
      <c r="F1247" s="129"/>
      <c r="G1247" s="130">
        <v>41722879.73</v>
      </c>
      <c r="H1247" s="130"/>
      <c r="I1247" s="130">
        <v>18988000</v>
      </c>
      <c r="J1247" s="130">
        <v>10744700</v>
      </c>
      <c r="K1247" s="130">
        <v>1482897.85</v>
      </c>
      <c r="L1247" s="130">
        <v>10507281.88</v>
      </c>
      <c r="M1247" s="130"/>
      <c r="N1247" s="130">
        <v>16173159.57</v>
      </c>
      <c r="O1247" s="130"/>
      <c r="P1247" s="130">
        <v>16173159.57</v>
      </c>
      <c r="Q1247" s="130"/>
      <c r="R1247" s="130">
        <v>9148889.46</v>
      </c>
      <c r="S1247" s="130">
        <v>2661119.55</v>
      </c>
      <c r="T1247" s="130">
        <v>849404.82</v>
      </c>
      <c r="U1247" s="130">
        <v>3513745.74</v>
      </c>
      <c r="V1247" s="130"/>
    </row>
    <row r="1248" spans="1:22" s="23" customFormat="1" ht="12.75">
      <c r="A1248" s="131" t="s">
        <v>814</v>
      </c>
      <c r="B1248" s="90">
        <v>200</v>
      </c>
      <c r="C1248" s="90" t="s">
        <v>423</v>
      </c>
      <c r="D1248" s="132" t="str">
        <f>IF(OR(LEFT(C1248,5)="000 9",LEFT(C1248,5)="000 7"),"X",C1248)</f>
        <v>000 1100 0000000 000 212</v>
      </c>
      <c r="E1248" s="128">
        <v>424800</v>
      </c>
      <c r="F1248" s="129"/>
      <c r="G1248" s="130">
        <v>424800</v>
      </c>
      <c r="H1248" s="130"/>
      <c r="I1248" s="130">
        <v>15000</v>
      </c>
      <c r="J1248" s="130">
        <v>174500</v>
      </c>
      <c r="K1248" s="130">
        <v>142300</v>
      </c>
      <c r="L1248" s="130">
        <v>93000</v>
      </c>
      <c r="M1248" s="130"/>
      <c r="N1248" s="130">
        <v>179055.47</v>
      </c>
      <c r="O1248" s="130"/>
      <c r="P1248" s="130">
        <v>179055.47</v>
      </c>
      <c r="Q1248" s="130"/>
      <c r="R1248" s="130">
        <v>3058.05</v>
      </c>
      <c r="S1248" s="130">
        <v>24920</v>
      </c>
      <c r="T1248" s="130">
        <v>81700</v>
      </c>
      <c r="U1248" s="130">
        <v>69377.42</v>
      </c>
      <c r="V1248" s="130"/>
    </row>
    <row r="1249" spans="1:22" s="23" customFormat="1" ht="12.75">
      <c r="A1249" s="131" t="s">
        <v>816</v>
      </c>
      <c r="B1249" s="90">
        <v>200</v>
      </c>
      <c r="C1249" s="90" t="s">
        <v>424</v>
      </c>
      <c r="D1249" s="132" t="str">
        <f>IF(OR(LEFT(C1249,5)="000 9",LEFT(C1249,5)="000 7"),"X",C1249)</f>
        <v>000 1100 0000000 000 213</v>
      </c>
      <c r="E1249" s="128">
        <v>14097323.65</v>
      </c>
      <c r="F1249" s="129"/>
      <c r="G1249" s="130">
        <v>14097323.65</v>
      </c>
      <c r="H1249" s="130"/>
      <c r="I1249" s="130">
        <v>6494000</v>
      </c>
      <c r="J1249" s="130">
        <v>3666700</v>
      </c>
      <c r="K1249" s="130">
        <v>417030.15</v>
      </c>
      <c r="L1249" s="130">
        <v>3519593.5</v>
      </c>
      <c r="M1249" s="130"/>
      <c r="N1249" s="130">
        <v>5521698.06</v>
      </c>
      <c r="O1249" s="130"/>
      <c r="P1249" s="130">
        <v>5521698.06</v>
      </c>
      <c r="Q1249" s="130"/>
      <c r="R1249" s="130">
        <v>3265157.88</v>
      </c>
      <c r="S1249" s="130">
        <v>807089.04</v>
      </c>
      <c r="T1249" s="130">
        <v>248273.52</v>
      </c>
      <c r="U1249" s="130">
        <v>1201177.62</v>
      </c>
      <c r="V1249" s="130"/>
    </row>
    <row r="1250" spans="1:22" s="23" customFormat="1" ht="12.75">
      <c r="A1250" s="131" t="s">
        <v>818</v>
      </c>
      <c r="B1250" s="90">
        <v>200</v>
      </c>
      <c r="C1250" s="90" t="s">
        <v>425</v>
      </c>
      <c r="D1250" s="132" t="str">
        <f>IF(OR(LEFT(C1250,5)="000 9",LEFT(C1250,5)="000 7"),"X",C1250)</f>
        <v>000 1100 0000000 000 220</v>
      </c>
      <c r="E1250" s="128">
        <v>147751871.13</v>
      </c>
      <c r="F1250" s="129"/>
      <c r="G1250" s="130">
        <v>147751871.13</v>
      </c>
      <c r="H1250" s="130"/>
      <c r="I1250" s="130">
        <v>68858890.8</v>
      </c>
      <c r="J1250" s="130">
        <v>21245050</v>
      </c>
      <c r="K1250" s="130">
        <v>37342506.05</v>
      </c>
      <c r="L1250" s="130">
        <v>20305424.28</v>
      </c>
      <c r="M1250" s="130"/>
      <c r="N1250" s="130">
        <v>46833980.35</v>
      </c>
      <c r="O1250" s="130"/>
      <c r="P1250" s="130">
        <v>46833980.35</v>
      </c>
      <c r="Q1250" s="130"/>
      <c r="R1250" s="130">
        <v>30187537.37</v>
      </c>
      <c r="S1250" s="130">
        <v>6440364.19</v>
      </c>
      <c r="T1250" s="130">
        <v>6169247.62</v>
      </c>
      <c r="U1250" s="130">
        <v>4036831.17</v>
      </c>
      <c r="V1250" s="130"/>
    </row>
    <row r="1251" spans="1:22" s="23" customFormat="1" ht="12.75">
      <c r="A1251" s="131" t="s">
        <v>820</v>
      </c>
      <c r="B1251" s="90">
        <v>200</v>
      </c>
      <c r="C1251" s="90" t="s">
        <v>426</v>
      </c>
      <c r="D1251" s="132" t="str">
        <f>IF(OR(LEFT(C1251,5)="000 9",LEFT(C1251,5)="000 7"),"X",C1251)</f>
        <v>000 1100 0000000 000 221</v>
      </c>
      <c r="E1251" s="128">
        <v>625581.63</v>
      </c>
      <c r="F1251" s="129"/>
      <c r="G1251" s="130">
        <v>625581.63</v>
      </c>
      <c r="H1251" s="130"/>
      <c r="I1251" s="130">
        <v>381561</v>
      </c>
      <c r="J1251" s="130">
        <v>110100</v>
      </c>
      <c r="K1251" s="130">
        <v>22620.63</v>
      </c>
      <c r="L1251" s="130">
        <v>111300</v>
      </c>
      <c r="M1251" s="130"/>
      <c r="N1251" s="130">
        <v>308254.82</v>
      </c>
      <c r="O1251" s="130"/>
      <c r="P1251" s="130">
        <v>308254.82</v>
      </c>
      <c r="Q1251" s="130"/>
      <c r="R1251" s="130">
        <v>231794.15</v>
      </c>
      <c r="S1251" s="130">
        <v>29484.18</v>
      </c>
      <c r="T1251" s="130">
        <v>14727.91</v>
      </c>
      <c r="U1251" s="130">
        <v>32248.58</v>
      </c>
      <c r="V1251" s="130"/>
    </row>
    <row r="1252" spans="1:22" s="23" customFormat="1" ht="12.75">
      <c r="A1252" s="131" t="s">
        <v>822</v>
      </c>
      <c r="B1252" s="90">
        <v>200</v>
      </c>
      <c r="C1252" s="90" t="s">
        <v>427</v>
      </c>
      <c r="D1252" s="132" t="str">
        <f>IF(OR(LEFT(C1252,5)="000 9",LEFT(C1252,5)="000 7"),"X",C1252)</f>
        <v>000 1100 0000000 000 222</v>
      </c>
      <c r="E1252" s="128">
        <v>4939234.98</v>
      </c>
      <c r="F1252" s="129"/>
      <c r="G1252" s="130">
        <v>4939234.98</v>
      </c>
      <c r="H1252" s="130"/>
      <c r="I1252" s="130">
        <v>50000</v>
      </c>
      <c r="J1252" s="130">
        <v>1144024</v>
      </c>
      <c r="K1252" s="130">
        <v>2525526.18</v>
      </c>
      <c r="L1252" s="130">
        <v>1219684.8</v>
      </c>
      <c r="M1252" s="130"/>
      <c r="N1252" s="130">
        <v>1859061.31</v>
      </c>
      <c r="O1252" s="130"/>
      <c r="P1252" s="130">
        <v>1859061.31</v>
      </c>
      <c r="Q1252" s="130"/>
      <c r="R1252" s="130">
        <v>9820.2</v>
      </c>
      <c r="S1252" s="130">
        <v>331329.38</v>
      </c>
      <c r="T1252" s="130">
        <v>1195740.08</v>
      </c>
      <c r="U1252" s="130">
        <v>322171.65</v>
      </c>
      <c r="V1252" s="130"/>
    </row>
    <row r="1253" spans="1:22" s="23" customFormat="1" ht="12.75">
      <c r="A1253" s="131" t="s">
        <v>824</v>
      </c>
      <c r="B1253" s="90">
        <v>200</v>
      </c>
      <c r="C1253" s="90" t="s">
        <v>428</v>
      </c>
      <c r="D1253" s="132" t="str">
        <f>IF(OR(LEFT(C1253,5)="000 9",LEFT(C1253,5)="000 7"),"X",C1253)</f>
        <v>000 1100 0000000 000 223</v>
      </c>
      <c r="E1253" s="128">
        <v>7074154.84</v>
      </c>
      <c r="F1253" s="129"/>
      <c r="G1253" s="130">
        <v>7074154.84</v>
      </c>
      <c r="H1253" s="130"/>
      <c r="I1253" s="130"/>
      <c r="J1253" s="130">
        <v>2045600</v>
      </c>
      <c r="K1253" s="130">
        <v>1263458.15</v>
      </c>
      <c r="L1253" s="130">
        <v>3765096.69</v>
      </c>
      <c r="M1253" s="130"/>
      <c r="N1253" s="130">
        <v>3840103.2</v>
      </c>
      <c r="O1253" s="130"/>
      <c r="P1253" s="130">
        <v>3840103.2</v>
      </c>
      <c r="Q1253" s="130"/>
      <c r="R1253" s="130"/>
      <c r="S1253" s="130">
        <v>839422.31</v>
      </c>
      <c r="T1253" s="130">
        <v>1088816.78</v>
      </c>
      <c r="U1253" s="130">
        <v>1911864.11</v>
      </c>
      <c r="V1253" s="130"/>
    </row>
    <row r="1254" spans="1:22" s="23" customFormat="1" ht="22.5">
      <c r="A1254" s="131" t="s">
        <v>826</v>
      </c>
      <c r="B1254" s="90">
        <v>200</v>
      </c>
      <c r="C1254" s="90" t="s">
        <v>429</v>
      </c>
      <c r="D1254" s="132" t="str">
        <f>IF(OR(LEFT(C1254,5)="000 9",LEFT(C1254,5)="000 7"),"X",C1254)</f>
        <v>000 1100 0000000 000 224</v>
      </c>
      <c r="E1254" s="128">
        <v>708445</v>
      </c>
      <c r="F1254" s="129"/>
      <c r="G1254" s="130">
        <v>708445</v>
      </c>
      <c r="H1254" s="130"/>
      <c r="I1254" s="130"/>
      <c r="J1254" s="130">
        <v>131160</v>
      </c>
      <c r="K1254" s="130">
        <v>372625</v>
      </c>
      <c r="L1254" s="130">
        <v>204660</v>
      </c>
      <c r="M1254" s="130"/>
      <c r="N1254" s="130">
        <v>376645</v>
      </c>
      <c r="O1254" s="130"/>
      <c r="P1254" s="130">
        <v>376645</v>
      </c>
      <c r="Q1254" s="130"/>
      <c r="R1254" s="130"/>
      <c r="S1254" s="130">
        <v>57160</v>
      </c>
      <c r="T1254" s="130">
        <v>177000</v>
      </c>
      <c r="U1254" s="130">
        <v>142485</v>
      </c>
      <c r="V1254" s="130"/>
    </row>
    <row r="1255" spans="1:22" s="23" customFormat="1" ht="22.5">
      <c r="A1255" s="131" t="s">
        <v>828</v>
      </c>
      <c r="B1255" s="90">
        <v>200</v>
      </c>
      <c r="C1255" s="90" t="s">
        <v>430</v>
      </c>
      <c r="D1255" s="132" t="str">
        <f>IF(OR(LEFT(C1255,5)="000 9",LEFT(C1255,5)="000 7"),"X",C1255)</f>
        <v>000 1100 0000000 000 225</v>
      </c>
      <c r="E1255" s="128">
        <v>22388746.78</v>
      </c>
      <c r="F1255" s="129"/>
      <c r="G1255" s="130">
        <v>22388746.78</v>
      </c>
      <c r="H1255" s="130"/>
      <c r="I1255" s="130">
        <v>70000</v>
      </c>
      <c r="J1255" s="130">
        <v>6542000</v>
      </c>
      <c r="K1255" s="130">
        <v>10957733.78</v>
      </c>
      <c r="L1255" s="130">
        <v>4819013</v>
      </c>
      <c r="M1255" s="130"/>
      <c r="N1255" s="130">
        <v>4902985.1</v>
      </c>
      <c r="O1255" s="130"/>
      <c r="P1255" s="130">
        <v>4902985.1</v>
      </c>
      <c r="Q1255" s="130"/>
      <c r="R1255" s="130">
        <v>25040</v>
      </c>
      <c r="S1255" s="130">
        <v>3708056.53</v>
      </c>
      <c r="T1255" s="130">
        <v>525557.82</v>
      </c>
      <c r="U1255" s="130">
        <v>644330.75</v>
      </c>
      <c r="V1255" s="130"/>
    </row>
    <row r="1256" spans="1:22" s="23" customFormat="1" ht="12.75">
      <c r="A1256" s="131" t="s">
        <v>830</v>
      </c>
      <c r="B1256" s="90">
        <v>200</v>
      </c>
      <c r="C1256" s="90" t="s">
        <v>431</v>
      </c>
      <c r="D1256" s="132" t="str">
        <f>IF(OR(LEFT(C1256,5)="000 9",LEFT(C1256,5)="000 7"),"X",C1256)</f>
        <v>000 1100 0000000 000 226</v>
      </c>
      <c r="E1256" s="128">
        <v>112015707.9</v>
      </c>
      <c r="F1256" s="129"/>
      <c r="G1256" s="130">
        <v>112015707.9</v>
      </c>
      <c r="H1256" s="130"/>
      <c r="I1256" s="130">
        <v>68357329.8</v>
      </c>
      <c r="J1256" s="130">
        <v>11272166</v>
      </c>
      <c r="K1256" s="130">
        <v>22200542.31</v>
      </c>
      <c r="L1256" s="130">
        <v>10185669.79</v>
      </c>
      <c r="M1256" s="130"/>
      <c r="N1256" s="130">
        <v>35546930.92</v>
      </c>
      <c r="O1256" s="130"/>
      <c r="P1256" s="130">
        <v>35546930.92</v>
      </c>
      <c r="Q1256" s="130"/>
      <c r="R1256" s="130">
        <v>29920883.02</v>
      </c>
      <c r="S1256" s="130">
        <v>1474911.79</v>
      </c>
      <c r="T1256" s="130">
        <v>3167405.03</v>
      </c>
      <c r="U1256" s="130">
        <v>983731.08</v>
      </c>
      <c r="V1256" s="130"/>
    </row>
    <row r="1257" spans="1:22" s="23" customFormat="1" ht="22.5">
      <c r="A1257" s="131" t="s">
        <v>832</v>
      </c>
      <c r="B1257" s="90">
        <v>200</v>
      </c>
      <c r="C1257" s="90" t="s">
        <v>432</v>
      </c>
      <c r="D1257" s="132" t="str">
        <f>IF(OR(LEFT(C1257,5)="000 9",LEFT(C1257,5)="000 7"),"X",C1257)</f>
        <v>000 1100 0000000 000 240</v>
      </c>
      <c r="E1257" s="128">
        <v>239261818.34</v>
      </c>
      <c r="F1257" s="129"/>
      <c r="G1257" s="130">
        <v>239261818.34</v>
      </c>
      <c r="H1257" s="130"/>
      <c r="I1257" s="130">
        <v>195973522.2</v>
      </c>
      <c r="J1257" s="130">
        <v>28400000</v>
      </c>
      <c r="K1257" s="130"/>
      <c r="L1257" s="130">
        <v>14888296.14</v>
      </c>
      <c r="M1257" s="130"/>
      <c r="N1257" s="130">
        <v>66873670.15</v>
      </c>
      <c r="O1257" s="130"/>
      <c r="P1257" s="130">
        <v>66873670.15</v>
      </c>
      <c r="Q1257" s="130"/>
      <c r="R1257" s="130">
        <v>45521338.27</v>
      </c>
      <c r="S1257" s="130">
        <v>14225058.46</v>
      </c>
      <c r="T1257" s="130"/>
      <c r="U1257" s="130">
        <v>7127273.42</v>
      </c>
      <c r="V1257" s="130"/>
    </row>
    <row r="1258" spans="1:22" s="23" customFormat="1" ht="33.75">
      <c r="A1258" s="131" t="s">
        <v>834</v>
      </c>
      <c r="B1258" s="90">
        <v>200</v>
      </c>
      <c r="C1258" s="90" t="s">
        <v>433</v>
      </c>
      <c r="D1258" s="132" t="str">
        <f>IF(OR(LEFT(C1258,5)="000 9",LEFT(C1258,5)="000 7"),"X",C1258)</f>
        <v>000 1100 0000000 000 241</v>
      </c>
      <c r="E1258" s="128">
        <v>224261818.34</v>
      </c>
      <c r="F1258" s="129"/>
      <c r="G1258" s="130">
        <v>224261818.34</v>
      </c>
      <c r="H1258" s="130"/>
      <c r="I1258" s="130">
        <v>180973522.2</v>
      </c>
      <c r="J1258" s="130">
        <v>28400000</v>
      </c>
      <c r="K1258" s="130"/>
      <c r="L1258" s="130">
        <v>14888296.14</v>
      </c>
      <c r="M1258" s="130"/>
      <c r="N1258" s="130">
        <v>54270344.82</v>
      </c>
      <c r="O1258" s="130"/>
      <c r="P1258" s="130">
        <v>54270344.82</v>
      </c>
      <c r="Q1258" s="130"/>
      <c r="R1258" s="130">
        <v>32918012.94</v>
      </c>
      <c r="S1258" s="130">
        <v>14225058.46</v>
      </c>
      <c r="T1258" s="130"/>
      <c r="U1258" s="130">
        <v>7127273.42</v>
      </c>
      <c r="V1258" s="130"/>
    </row>
    <row r="1259" spans="1:22" s="23" customFormat="1" ht="45">
      <c r="A1259" s="131" t="s">
        <v>836</v>
      </c>
      <c r="B1259" s="90">
        <v>200</v>
      </c>
      <c r="C1259" s="90" t="s">
        <v>434</v>
      </c>
      <c r="D1259" s="132" t="str">
        <f>IF(OR(LEFT(C1259,5)="000 9",LEFT(C1259,5)="000 7"),"X",C1259)</f>
        <v>000 1100 0000000 000 242</v>
      </c>
      <c r="E1259" s="128">
        <v>15000000</v>
      </c>
      <c r="F1259" s="129"/>
      <c r="G1259" s="130">
        <v>15000000</v>
      </c>
      <c r="H1259" s="130"/>
      <c r="I1259" s="130">
        <v>15000000</v>
      </c>
      <c r="J1259" s="130"/>
      <c r="K1259" s="130"/>
      <c r="L1259" s="130"/>
      <c r="M1259" s="130"/>
      <c r="N1259" s="130">
        <v>12603325.33</v>
      </c>
      <c r="O1259" s="130"/>
      <c r="P1259" s="130">
        <v>12603325.33</v>
      </c>
      <c r="Q1259" s="130"/>
      <c r="R1259" s="130">
        <v>12603325.33</v>
      </c>
      <c r="S1259" s="130"/>
      <c r="T1259" s="130"/>
      <c r="U1259" s="130"/>
      <c r="V1259" s="130"/>
    </row>
    <row r="1260" spans="1:22" s="23" customFormat="1" ht="12.75">
      <c r="A1260" s="131" t="s">
        <v>838</v>
      </c>
      <c r="B1260" s="90">
        <v>200</v>
      </c>
      <c r="C1260" s="90" t="s">
        <v>435</v>
      </c>
      <c r="D1260" s="132" t="str">
        <f>IF(OR(LEFT(C1260,5)="000 9",LEFT(C1260,5)="000 7"),"X",C1260)</f>
        <v>000 1100 0000000 000 250</v>
      </c>
      <c r="E1260" s="128">
        <v>2300000</v>
      </c>
      <c r="F1260" s="129"/>
      <c r="G1260" s="130">
        <v>2300000</v>
      </c>
      <c r="H1260" s="130">
        <v>52245881</v>
      </c>
      <c r="I1260" s="130">
        <v>49161336</v>
      </c>
      <c r="J1260" s="130"/>
      <c r="K1260" s="130">
        <v>1500000</v>
      </c>
      <c r="L1260" s="130">
        <v>3884545</v>
      </c>
      <c r="M1260" s="130"/>
      <c r="N1260" s="130"/>
      <c r="O1260" s="130"/>
      <c r="P1260" s="130"/>
      <c r="Q1260" s="130">
        <v>1435088.65</v>
      </c>
      <c r="R1260" s="130"/>
      <c r="S1260" s="130"/>
      <c r="T1260" s="130"/>
      <c r="U1260" s="130">
        <v>1435088.65</v>
      </c>
      <c r="V1260" s="130"/>
    </row>
    <row r="1261" spans="1:22" s="23" customFormat="1" ht="33.75">
      <c r="A1261" s="131" t="s">
        <v>840</v>
      </c>
      <c r="B1261" s="90">
        <v>200</v>
      </c>
      <c r="C1261" s="90" t="s">
        <v>436</v>
      </c>
      <c r="D1261" s="132" t="str">
        <f>IF(OR(LEFT(C1261,5)="000 9",LEFT(C1261,5)="000 7"),"X",C1261)</f>
        <v>000 1100 0000000 000 251</v>
      </c>
      <c r="E1261" s="128">
        <v>2300000</v>
      </c>
      <c r="F1261" s="129"/>
      <c r="G1261" s="130">
        <v>2300000</v>
      </c>
      <c r="H1261" s="130">
        <v>52245881</v>
      </c>
      <c r="I1261" s="130">
        <v>49161336</v>
      </c>
      <c r="J1261" s="130"/>
      <c r="K1261" s="130">
        <v>1500000</v>
      </c>
      <c r="L1261" s="130">
        <v>3884545</v>
      </c>
      <c r="M1261" s="130"/>
      <c r="N1261" s="130"/>
      <c r="O1261" s="130"/>
      <c r="P1261" s="130"/>
      <c r="Q1261" s="130">
        <v>1435088.65</v>
      </c>
      <c r="R1261" s="130"/>
      <c r="S1261" s="130"/>
      <c r="T1261" s="130"/>
      <c r="U1261" s="130">
        <v>1435088.65</v>
      </c>
      <c r="V1261" s="130"/>
    </row>
    <row r="1262" spans="1:22" s="23" customFormat="1" ht="12.75">
      <c r="A1262" s="131" t="s">
        <v>842</v>
      </c>
      <c r="B1262" s="90">
        <v>200</v>
      </c>
      <c r="C1262" s="90" t="s">
        <v>437</v>
      </c>
      <c r="D1262" s="132" t="str">
        <f>IF(OR(LEFT(C1262,5)="000 9",LEFT(C1262,5)="000 7"),"X",C1262)</f>
        <v>000 1100 0000000 000 260</v>
      </c>
      <c r="E1262" s="128">
        <v>1322393.23</v>
      </c>
      <c r="F1262" s="129"/>
      <c r="G1262" s="130">
        <v>1322393.23</v>
      </c>
      <c r="H1262" s="130"/>
      <c r="I1262" s="130">
        <v>1322393.23</v>
      </c>
      <c r="J1262" s="130"/>
      <c r="K1262" s="130"/>
      <c r="L1262" s="130"/>
      <c r="M1262" s="130"/>
      <c r="N1262" s="130">
        <v>722393.23</v>
      </c>
      <c r="O1262" s="130"/>
      <c r="P1262" s="130">
        <v>722393.23</v>
      </c>
      <c r="Q1262" s="130"/>
      <c r="R1262" s="130">
        <v>722393.23</v>
      </c>
      <c r="S1262" s="130"/>
      <c r="T1262" s="130"/>
      <c r="U1262" s="130"/>
      <c r="V1262" s="130"/>
    </row>
    <row r="1263" spans="1:22" s="23" customFormat="1" ht="33.75">
      <c r="A1263" s="131" t="s">
        <v>846</v>
      </c>
      <c r="B1263" s="90">
        <v>200</v>
      </c>
      <c r="C1263" s="90" t="s">
        <v>438</v>
      </c>
      <c r="D1263" s="132" t="str">
        <f>IF(OR(LEFT(C1263,5)="000 9",LEFT(C1263,5)="000 7"),"X",C1263)</f>
        <v>000 1100 0000000 000 263</v>
      </c>
      <c r="E1263" s="128">
        <v>1322393.23</v>
      </c>
      <c r="F1263" s="129"/>
      <c r="G1263" s="130">
        <v>1322393.23</v>
      </c>
      <c r="H1263" s="130"/>
      <c r="I1263" s="130">
        <v>1322393.23</v>
      </c>
      <c r="J1263" s="130"/>
      <c r="K1263" s="130"/>
      <c r="L1263" s="130"/>
      <c r="M1263" s="130"/>
      <c r="N1263" s="130">
        <v>722393.23</v>
      </c>
      <c r="O1263" s="130"/>
      <c r="P1263" s="130">
        <v>722393.23</v>
      </c>
      <c r="Q1263" s="130"/>
      <c r="R1263" s="130">
        <v>722393.23</v>
      </c>
      <c r="S1263" s="130"/>
      <c r="T1263" s="130"/>
      <c r="U1263" s="130"/>
      <c r="V1263" s="130"/>
    </row>
    <row r="1264" spans="1:22" s="23" customFormat="1" ht="12.75">
      <c r="A1264" s="131" t="s">
        <v>848</v>
      </c>
      <c r="B1264" s="90">
        <v>200</v>
      </c>
      <c r="C1264" s="90" t="s">
        <v>439</v>
      </c>
      <c r="D1264" s="132" t="str">
        <f>IF(OR(LEFT(C1264,5)="000 9",LEFT(C1264,5)="000 7"),"X",C1264)</f>
        <v>000 1100 0000000 000 290</v>
      </c>
      <c r="E1264" s="128">
        <v>29546864.51</v>
      </c>
      <c r="F1264" s="129"/>
      <c r="G1264" s="130">
        <v>29546864.51</v>
      </c>
      <c r="H1264" s="130"/>
      <c r="I1264" s="130">
        <v>17187350</v>
      </c>
      <c r="J1264" s="130">
        <v>3146200</v>
      </c>
      <c r="K1264" s="130">
        <v>5338962.24</v>
      </c>
      <c r="L1264" s="130">
        <v>3874352.27</v>
      </c>
      <c r="M1264" s="130"/>
      <c r="N1264" s="130">
        <v>7605858.97</v>
      </c>
      <c r="O1264" s="130"/>
      <c r="P1264" s="130">
        <v>7605858.97</v>
      </c>
      <c r="Q1264" s="130"/>
      <c r="R1264" s="130">
        <v>3404022</v>
      </c>
      <c r="S1264" s="130">
        <v>817658.82</v>
      </c>
      <c r="T1264" s="130">
        <v>2189898.74</v>
      </c>
      <c r="U1264" s="130">
        <v>1194279.41</v>
      </c>
      <c r="V1264" s="130"/>
    </row>
    <row r="1265" spans="1:22" s="23" customFormat="1" ht="12.75">
      <c r="A1265" s="131" t="s">
        <v>850</v>
      </c>
      <c r="B1265" s="90">
        <v>200</v>
      </c>
      <c r="C1265" s="90" t="s">
        <v>440</v>
      </c>
      <c r="D1265" s="132" t="str">
        <f>IF(OR(LEFT(C1265,5)="000 9",LEFT(C1265,5)="000 7"),"X",C1265)</f>
        <v>000 1100 0000000 000 300</v>
      </c>
      <c r="E1265" s="128">
        <v>966979591.53</v>
      </c>
      <c r="F1265" s="129"/>
      <c r="G1265" s="130">
        <v>966979591.53</v>
      </c>
      <c r="H1265" s="130"/>
      <c r="I1265" s="130">
        <v>769787712</v>
      </c>
      <c r="J1265" s="130">
        <v>113330350</v>
      </c>
      <c r="K1265" s="130">
        <v>23567221.89</v>
      </c>
      <c r="L1265" s="130">
        <v>60294307.64</v>
      </c>
      <c r="M1265" s="130"/>
      <c r="N1265" s="130">
        <v>175289227.4</v>
      </c>
      <c r="O1265" s="130"/>
      <c r="P1265" s="130">
        <v>175289227.4</v>
      </c>
      <c r="Q1265" s="130"/>
      <c r="R1265" s="130">
        <v>168128743.86</v>
      </c>
      <c r="S1265" s="130">
        <v>442698.53</v>
      </c>
      <c r="T1265" s="130">
        <v>1788090.47</v>
      </c>
      <c r="U1265" s="130">
        <v>4929694.54</v>
      </c>
      <c r="V1265" s="130"/>
    </row>
    <row r="1266" spans="1:22" s="23" customFormat="1" ht="22.5">
      <c r="A1266" s="131" t="s">
        <v>852</v>
      </c>
      <c r="B1266" s="90">
        <v>200</v>
      </c>
      <c r="C1266" s="90" t="s">
        <v>441</v>
      </c>
      <c r="D1266" s="132" t="str">
        <f>IF(OR(LEFT(C1266,5)="000 9",LEFT(C1266,5)="000 7"),"X",C1266)</f>
        <v>000 1100 0000000 000 310</v>
      </c>
      <c r="E1266" s="128">
        <v>957323525.94</v>
      </c>
      <c r="F1266" s="129"/>
      <c r="G1266" s="130">
        <v>957323525.94</v>
      </c>
      <c r="H1266" s="130"/>
      <c r="I1266" s="130">
        <v>768958468</v>
      </c>
      <c r="J1266" s="130">
        <v>110977000</v>
      </c>
      <c r="K1266" s="130">
        <v>21028145.64</v>
      </c>
      <c r="L1266" s="130">
        <v>56359912.3</v>
      </c>
      <c r="M1266" s="130"/>
      <c r="N1266" s="130">
        <v>173004363.13</v>
      </c>
      <c r="O1266" s="130"/>
      <c r="P1266" s="130">
        <v>173004363.13</v>
      </c>
      <c r="Q1266" s="130"/>
      <c r="R1266" s="130">
        <v>168034882.39</v>
      </c>
      <c r="S1266" s="130">
        <v>85183</v>
      </c>
      <c r="T1266" s="130">
        <v>789215.64</v>
      </c>
      <c r="U1266" s="130">
        <v>4095082.1</v>
      </c>
      <c r="V1266" s="130"/>
    </row>
    <row r="1267" spans="1:22" s="23" customFormat="1" ht="22.5">
      <c r="A1267" s="131" t="s">
        <v>856</v>
      </c>
      <c r="B1267" s="90">
        <v>200</v>
      </c>
      <c r="C1267" s="90" t="s">
        <v>442</v>
      </c>
      <c r="D1267" s="132" t="str">
        <f>IF(OR(LEFT(C1267,5)="000 9",LEFT(C1267,5)="000 7"),"X",C1267)</f>
        <v>000 1100 0000000 000 340</v>
      </c>
      <c r="E1267" s="128">
        <v>9656065.59</v>
      </c>
      <c r="F1267" s="129"/>
      <c r="G1267" s="130">
        <v>9656065.59</v>
      </c>
      <c r="H1267" s="130"/>
      <c r="I1267" s="130">
        <v>829244</v>
      </c>
      <c r="J1267" s="130">
        <v>2353350</v>
      </c>
      <c r="K1267" s="130">
        <v>2539076.25</v>
      </c>
      <c r="L1267" s="130">
        <v>3934395.34</v>
      </c>
      <c r="M1267" s="130"/>
      <c r="N1267" s="130">
        <v>2284864.27</v>
      </c>
      <c r="O1267" s="130"/>
      <c r="P1267" s="130">
        <v>2284864.27</v>
      </c>
      <c r="Q1267" s="130"/>
      <c r="R1267" s="130">
        <v>93861.47</v>
      </c>
      <c r="S1267" s="130">
        <v>357515.53</v>
      </c>
      <c r="T1267" s="130">
        <v>998874.83</v>
      </c>
      <c r="U1267" s="130">
        <v>834612.44</v>
      </c>
      <c r="V1267" s="130"/>
    </row>
    <row r="1268" spans="1:22" s="23" customFormat="1" ht="12.75">
      <c r="A1268" s="131" t="s">
        <v>443</v>
      </c>
      <c r="B1268" s="90">
        <v>200</v>
      </c>
      <c r="C1268" s="90" t="s">
        <v>444</v>
      </c>
      <c r="D1268" s="132" t="str">
        <f>IF(OR(LEFT(C1268,5)="000 9",LEFT(C1268,5)="000 7"),"X",C1268)</f>
        <v>000 1101 0000000 000 000</v>
      </c>
      <c r="E1268" s="128">
        <v>1200833088.48</v>
      </c>
      <c r="F1268" s="129"/>
      <c r="G1268" s="130">
        <v>1200833088.48</v>
      </c>
      <c r="H1268" s="130">
        <v>50311816</v>
      </c>
      <c r="I1268" s="130">
        <v>990388908</v>
      </c>
      <c r="J1268" s="130">
        <v>119436400</v>
      </c>
      <c r="K1268" s="130">
        <v>39747047.85</v>
      </c>
      <c r="L1268" s="130">
        <v>101572548.63</v>
      </c>
      <c r="M1268" s="130"/>
      <c r="N1268" s="130">
        <v>234596769.74</v>
      </c>
      <c r="O1268" s="130"/>
      <c r="P1268" s="130">
        <v>234596769.74</v>
      </c>
      <c r="Q1268" s="130">
        <v>815800.65</v>
      </c>
      <c r="R1268" s="130">
        <v>207295651.64</v>
      </c>
      <c r="S1268" s="130">
        <v>1464204.83</v>
      </c>
      <c r="T1268" s="130">
        <v>7438010.46</v>
      </c>
      <c r="U1268" s="130">
        <v>19214703.46</v>
      </c>
      <c r="V1268" s="130"/>
    </row>
    <row r="1269" spans="1:22" s="23" customFormat="1" ht="12.75">
      <c r="A1269" s="131" t="s">
        <v>808</v>
      </c>
      <c r="B1269" s="90">
        <v>200</v>
      </c>
      <c r="C1269" s="90" t="s">
        <v>445</v>
      </c>
      <c r="D1269" s="132" t="str">
        <f>IF(OR(LEFT(C1269,5)="000 9",LEFT(C1269,5)="000 7"),"X",C1269)</f>
        <v>000 1101 0000000 000 200</v>
      </c>
      <c r="E1269" s="128">
        <v>265421093.87</v>
      </c>
      <c r="F1269" s="129"/>
      <c r="G1269" s="130">
        <v>265421093.87</v>
      </c>
      <c r="H1269" s="130">
        <v>50311816</v>
      </c>
      <c r="I1269" s="130">
        <v>221575440</v>
      </c>
      <c r="J1269" s="130">
        <v>11667250</v>
      </c>
      <c r="K1269" s="130">
        <v>30098879.14</v>
      </c>
      <c r="L1269" s="130">
        <v>52391340.73</v>
      </c>
      <c r="M1269" s="130"/>
      <c r="N1269" s="130">
        <v>63559432.33</v>
      </c>
      <c r="O1269" s="130"/>
      <c r="P1269" s="130">
        <v>63559432.33</v>
      </c>
      <c r="Q1269" s="130">
        <v>815800.65</v>
      </c>
      <c r="R1269" s="130">
        <v>39395569.25</v>
      </c>
      <c r="S1269" s="130">
        <v>1410324.83</v>
      </c>
      <c r="T1269" s="130">
        <v>6543016.13</v>
      </c>
      <c r="U1269" s="130">
        <v>17026322.77</v>
      </c>
      <c r="V1269" s="130"/>
    </row>
    <row r="1270" spans="1:22" s="23" customFormat="1" ht="22.5">
      <c r="A1270" s="131" t="s">
        <v>810</v>
      </c>
      <c r="B1270" s="90">
        <v>200</v>
      </c>
      <c r="C1270" s="90" t="s">
        <v>446</v>
      </c>
      <c r="D1270" s="132" t="str">
        <f>IF(OR(LEFT(C1270,5)="000 9",LEFT(C1270,5)="000 7"),"X",C1270)</f>
        <v>000 1101 0000000 000 210</v>
      </c>
      <c r="E1270" s="128">
        <v>14803203.38</v>
      </c>
      <c r="F1270" s="129"/>
      <c r="G1270" s="130">
        <v>14803203.38</v>
      </c>
      <c r="H1270" s="130"/>
      <c r="I1270" s="130"/>
      <c r="J1270" s="130">
        <v>18100</v>
      </c>
      <c r="K1270" s="130">
        <v>685228</v>
      </c>
      <c r="L1270" s="130">
        <v>14099875.38</v>
      </c>
      <c r="M1270" s="130"/>
      <c r="N1270" s="130">
        <v>5418728.78</v>
      </c>
      <c r="O1270" s="130"/>
      <c r="P1270" s="130">
        <v>5418728.78</v>
      </c>
      <c r="Q1270" s="130"/>
      <c r="R1270" s="130"/>
      <c r="S1270" s="130">
        <v>7000</v>
      </c>
      <c r="T1270" s="130">
        <v>636428</v>
      </c>
      <c r="U1270" s="130">
        <v>4775300.78</v>
      </c>
      <c r="V1270" s="130"/>
    </row>
    <row r="1271" spans="1:22" s="23" customFormat="1" ht="12.75">
      <c r="A1271" s="131" t="s">
        <v>812</v>
      </c>
      <c r="B1271" s="90">
        <v>200</v>
      </c>
      <c r="C1271" s="90" t="s">
        <v>447</v>
      </c>
      <c r="D1271" s="132" t="str">
        <f>IF(OR(LEFT(C1271,5)="000 9",LEFT(C1271,5)="000 7"),"X",C1271)</f>
        <v>000 1101 0000000 000 211</v>
      </c>
      <c r="E1271" s="128">
        <v>10962179.73</v>
      </c>
      <c r="F1271" s="129"/>
      <c r="G1271" s="130">
        <v>10962179.73</v>
      </c>
      <c r="H1271" s="130"/>
      <c r="I1271" s="130"/>
      <c r="J1271" s="130"/>
      <c r="K1271" s="130">
        <v>454897.85</v>
      </c>
      <c r="L1271" s="130">
        <v>10507281.88</v>
      </c>
      <c r="M1271" s="130"/>
      <c r="N1271" s="130">
        <v>3943643.59</v>
      </c>
      <c r="O1271" s="130"/>
      <c r="P1271" s="130">
        <v>3943643.59</v>
      </c>
      <c r="Q1271" s="130"/>
      <c r="R1271" s="130"/>
      <c r="S1271" s="130"/>
      <c r="T1271" s="130">
        <v>429897.85</v>
      </c>
      <c r="U1271" s="130">
        <v>3513745.74</v>
      </c>
      <c r="V1271" s="130"/>
    </row>
    <row r="1272" spans="1:22" s="23" customFormat="1" ht="12.75">
      <c r="A1272" s="131" t="s">
        <v>814</v>
      </c>
      <c r="B1272" s="90">
        <v>200</v>
      </c>
      <c r="C1272" s="90" t="s">
        <v>448</v>
      </c>
      <c r="D1272" s="132" t="str">
        <f>IF(OR(LEFT(C1272,5)="000 9",LEFT(C1272,5)="000 7"),"X",C1272)</f>
        <v>000 1101 0000000 000 212</v>
      </c>
      <c r="E1272" s="128">
        <v>175400</v>
      </c>
      <c r="F1272" s="129"/>
      <c r="G1272" s="130">
        <v>175400</v>
      </c>
      <c r="H1272" s="130"/>
      <c r="I1272" s="130"/>
      <c r="J1272" s="130">
        <v>18100</v>
      </c>
      <c r="K1272" s="130">
        <v>84300</v>
      </c>
      <c r="L1272" s="130">
        <v>73000</v>
      </c>
      <c r="M1272" s="130"/>
      <c r="N1272" s="130">
        <v>140877.42</v>
      </c>
      <c r="O1272" s="130"/>
      <c r="P1272" s="130">
        <v>140877.42</v>
      </c>
      <c r="Q1272" s="130"/>
      <c r="R1272" s="130"/>
      <c r="S1272" s="130">
        <v>7000</v>
      </c>
      <c r="T1272" s="130">
        <v>73500</v>
      </c>
      <c r="U1272" s="130">
        <v>60377.42</v>
      </c>
      <c r="V1272" s="130"/>
    </row>
    <row r="1273" spans="1:22" s="23" customFormat="1" ht="12.75">
      <c r="A1273" s="131" t="s">
        <v>816</v>
      </c>
      <c r="B1273" s="90">
        <v>200</v>
      </c>
      <c r="C1273" s="90" t="s">
        <v>449</v>
      </c>
      <c r="D1273" s="132" t="str">
        <f>IF(OR(LEFT(C1273,5)="000 9",LEFT(C1273,5)="000 7"),"X",C1273)</f>
        <v>000 1101 0000000 000 213</v>
      </c>
      <c r="E1273" s="128">
        <v>3665623.65</v>
      </c>
      <c r="F1273" s="129"/>
      <c r="G1273" s="130">
        <v>3665623.65</v>
      </c>
      <c r="H1273" s="130"/>
      <c r="I1273" s="130"/>
      <c r="J1273" s="130"/>
      <c r="K1273" s="130">
        <v>146030.15</v>
      </c>
      <c r="L1273" s="130">
        <v>3519593.5</v>
      </c>
      <c r="M1273" s="130"/>
      <c r="N1273" s="130">
        <v>1334207.77</v>
      </c>
      <c r="O1273" s="130"/>
      <c r="P1273" s="130">
        <v>1334207.77</v>
      </c>
      <c r="Q1273" s="130"/>
      <c r="R1273" s="130"/>
      <c r="S1273" s="130"/>
      <c r="T1273" s="130">
        <v>133030.15</v>
      </c>
      <c r="U1273" s="130">
        <v>1201177.62</v>
      </c>
      <c r="V1273" s="130"/>
    </row>
    <row r="1274" spans="1:22" s="23" customFormat="1" ht="12.75">
      <c r="A1274" s="131" t="s">
        <v>818</v>
      </c>
      <c r="B1274" s="90">
        <v>200</v>
      </c>
      <c r="C1274" s="90" t="s">
        <v>450</v>
      </c>
      <c r="D1274" s="132" t="str">
        <f>IF(OR(LEFT(C1274,5)="000 9",LEFT(C1274,5)="000 7"),"X",C1274)</f>
        <v>000 1101 0000000 000 220</v>
      </c>
      <c r="E1274" s="128">
        <v>113836270.68</v>
      </c>
      <c r="F1274" s="129"/>
      <c r="G1274" s="130">
        <v>113836270.68</v>
      </c>
      <c r="H1274" s="130"/>
      <c r="I1274" s="130">
        <v>64026051.8</v>
      </c>
      <c r="J1274" s="130">
        <v>6768450</v>
      </c>
      <c r="K1274" s="130">
        <v>24467224.6</v>
      </c>
      <c r="L1274" s="130">
        <v>18574544.28</v>
      </c>
      <c r="M1274" s="130"/>
      <c r="N1274" s="130">
        <v>37686354.86</v>
      </c>
      <c r="O1274" s="130"/>
      <c r="P1274" s="130">
        <v>37686354.86</v>
      </c>
      <c r="Q1274" s="130"/>
      <c r="R1274" s="130">
        <v>29566981.42</v>
      </c>
      <c r="S1274" s="130">
        <v>262494</v>
      </c>
      <c r="T1274" s="130">
        <v>4579270.57</v>
      </c>
      <c r="U1274" s="130">
        <v>3277608.87</v>
      </c>
      <c r="V1274" s="130"/>
    </row>
    <row r="1275" spans="1:22" s="23" customFormat="1" ht="12.75">
      <c r="A1275" s="131" t="s">
        <v>820</v>
      </c>
      <c r="B1275" s="90">
        <v>200</v>
      </c>
      <c r="C1275" s="90" t="s">
        <v>451</v>
      </c>
      <c r="D1275" s="132" t="str">
        <f>IF(OR(LEFT(C1275,5)="000 9",LEFT(C1275,5)="000 7"),"X",C1275)</f>
        <v>000 1101 0000000 000 221</v>
      </c>
      <c r="E1275" s="128">
        <v>119526.08</v>
      </c>
      <c r="F1275" s="129"/>
      <c r="G1275" s="130">
        <v>119526.08</v>
      </c>
      <c r="H1275" s="130"/>
      <c r="I1275" s="130"/>
      <c r="J1275" s="130"/>
      <c r="K1275" s="130">
        <v>8226.08</v>
      </c>
      <c r="L1275" s="130">
        <v>111300</v>
      </c>
      <c r="M1275" s="130"/>
      <c r="N1275" s="130">
        <v>40474.66</v>
      </c>
      <c r="O1275" s="130"/>
      <c r="P1275" s="130">
        <v>40474.66</v>
      </c>
      <c r="Q1275" s="130"/>
      <c r="R1275" s="130"/>
      <c r="S1275" s="130"/>
      <c r="T1275" s="130">
        <v>8226.08</v>
      </c>
      <c r="U1275" s="130">
        <v>32248.58</v>
      </c>
      <c r="V1275" s="130"/>
    </row>
    <row r="1276" spans="1:22" s="23" customFormat="1" ht="12.75">
      <c r="A1276" s="131" t="s">
        <v>822</v>
      </c>
      <c r="B1276" s="90">
        <v>200</v>
      </c>
      <c r="C1276" s="90" t="s">
        <v>452</v>
      </c>
      <c r="D1276" s="132" t="str">
        <f>IF(OR(LEFT(C1276,5)="000 9",LEFT(C1276,5)="000 7"),"X",C1276)</f>
        <v>000 1101 0000000 000 222</v>
      </c>
      <c r="E1276" s="128">
        <v>2555514.98</v>
      </c>
      <c r="F1276" s="129"/>
      <c r="G1276" s="130">
        <v>2555514.98</v>
      </c>
      <c r="H1276" s="130"/>
      <c r="I1276" s="130"/>
      <c r="J1276" s="130">
        <v>78100</v>
      </c>
      <c r="K1276" s="130">
        <v>1314730.18</v>
      </c>
      <c r="L1276" s="130">
        <v>1162684.8</v>
      </c>
      <c r="M1276" s="130"/>
      <c r="N1276" s="130">
        <v>1031844.88</v>
      </c>
      <c r="O1276" s="130"/>
      <c r="P1276" s="130">
        <v>1031844.88</v>
      </c>
      <c r="Q1276" s="130"/>
      <c r="R1276" s="130"/>
      <c r="S1276" s="130"/>
      <c r="T1276" s="130">
        <v>713273.23</v>
      </c>
      <c r="U1276" s="130">
        <v>318571.65</v>
      </c>
      <c r="V1276" s="130"/>
    </row>
    <row r="1277" spans="1:22" s="23" customFormat="1" ht="12.75">
      <c r="A1277" s="131" t="s">
        <v>824</v>
      </c>
      <c r="B1277" s="90">
        <v>200</v>
      </c>
      <c r="C1277" s="90" t="s">
        <v>453</v>
      </c>
      <c r="D1277" s="132" t="str">
        <f>IF(OR(LEFT(C1277,5)="000 9",LEFT(C1277,5)="000 7"),"X",C1277)</f>
        <v>000 1101 0000000 000 223</v>
      </c>
      <c r="E1277" s="128">
        <v>4236404.94</v>
      </c>
      <c r="F1277" s="129"/>
      <c r="G1277" s="130">
        <v>4236404.94</v>
      </c>
      <c r="H1277" s="130"/>
      <c r="I1277" s="130"/>
      <c r="J1277" s="130"/>
      <c r="K1277" s="130">
        <v>969308.25</v>
      </c>
      <c r="L1277" s="130">
        <v>3267096.69</v>
      </c>
      <c r="M1277" s="130"/>
      <c r="N1277" s="130">
        <v>2593638.15</v>
      </c>
      <c r="O1277" s="130"/>
      <c r="P1277" s="130">
        <v>2593638.15</v>
      </c>
      <c r="Q1277" s="130"/>
      <c r="R1277" s="130"/>
      <c r="S1277" s="130"/>
      <c r="T1277" s="130">
        <v>949557.34</v>
      </c>
      <c r="U1277" s="130">
        <v>1644080.81</v>
      </c>
      <c r="V1277" s="130"/>
    </row>
    <row r="1278" spans="1:22" s="23" customFormat="1" ht="22.5">
      <c r="A1278" s="131" t="s">
        <v>826</v>
      </c>
      <c r="B1278" s="90">
        <v>200</v>
      </c>
      <c r="C1278" s="90" t="s">
        <v>454</v>
      </c>
      <c r="D1278" s="132" t="str">
        <f>IF(OR(LEFT(C1278,5)="000 9",LEFT(C1278,5)="000 7"),"X",C1278)</f>
        <v>000 1101 0000000 000 224</v>
      </c>
      <c r="E1278" s="128">
        <v>604285</v>
      </c>
      <c r="F1278" s="129"/>
      <c r="G1278" s="130">
        <v>604285</v>
      </c>
      <c r="H1278" s="130"/>
      <c r="I1278" s="130"/>
      <c r="J1278" s="130">
        <v>27000</v>
      </c>
      <c r="K1278" s="130">
        <v>372625</v>
      </c>
      <c r="L1278" s="130">
        <v>204660</v>
      </c>
      <c r="M1278" s="130"/>
      <c r="N1278" s="130">
        <v>334485</v>
      </c>
      <c r="O1278" s="130"/>
      <c r="P1278" s="130">
        <v>334485</v>
      </c>
      <c r="Q1278" s="130"/>
      <c r="R1278" s="130"/>
      <c r="S1278" s="130">
        <v>15000</v>
      </c>
      <c r="T1278" s="130">
        <v>177000</v>
      </c>
      <c r="U1278" s="130">
        <v>142485</v>
      </c>
      <c r="V1278" s="130"/>
    </row>
    <row r="1279" spans="1:22" s="23" customFormat="1" ht="22.5">
      <c r="A1279" s="131" t="s">
        <v>828</v>
      </c>
      <c r="B1279" s="90">
        <v>200</v>
      </c>
      <c r="C1279" s="90" t="s">
        <v>455</v>
      </c>
      <c r="D1279" s="132" t="str">
        <f>IF(OR(LEFT(C1279,5)="000 9",LEFT(C1279,5)="000 7"),"X",C1279)</f>
        <v>000 1101 0000000 000 225</v>
      </c>
      <c r="E1279" s="128">
        <v>14619230.78</v>
      </c>
      <c r="F1279" s="129"/>
      <c r="G1279" s="130">
        <v>14619230.78</v>
      </c>
      <c r="H1279" s="130"/>
      <c r="I1279" s="130"/>
      <c r="J1279" s="130"/>
      <c r="K1279" s="130">
        <v>9851717.78</v>
      </c>
      <c r="L1279" s="130">
        <v>4767513</v>
      </c>
      <c r="M1279" s="130"/>
      <c r="N1279" s="130">
        <v>850830.69</v>
      </c>
      <c r="O1279" s="130"/>
      <c r="P1279" s="130">
        <v>850830.69</v>
      </c>
      <c r="Q1279" s="130"/>
      <c r="R1279" s="130"/>
      <c r="S1279" s="130"/>
      <c r="T1279" s="130">
        <v>206499.94</v>
      </c>
      <c r="U1279" s="130">
        <v>644330.75</v>
      </c>
      <c r="V1279" s="130"/>
    </row>
    <row r="1280" spans="1:22" s="23" customFormat="1" ht="12.75">
      <c r="A1280" s="131" t="s">
        <v>830</v>
      </c>
      <c r="B1280" s="90">
        <v>200</v>
      </c>
      <c r="C1280" s="90" t="s">
        <v>456</v>
      </c>
      <c r="D1280" s="132" t="str">
        <f>IF(OR(LEFT(C1280,5)="000 9",LEFT(C1280,5)="000 7"),"X",C1280)</f>
        <v>000 1101 0000000 000 226</v>
      </c>
      <c r="E1280" s="128">
        <v>91701308.9</v>
      </c>
      <c r="F1280" s="129"/>
      <c r="G1280" s="130">
        <v>91701308.9</v>
      </c>
      <c r="H1280" s="130"/>
      <c r="I1280" s="130">
        <v>64026051.8</v>
      </c>
      <c r="J1280" s="130">
        <v>6663350</v>
      </c>
      <c r="K1280" s="130">
        <v>11950617.31</v>
      </c>
      <c r="L1280" s="130">
        <v>9061289.79</v>
      </c>
      <c r="M1280" s="130"/>
      <c r="N1280" s="130">
        <v>32835081.48</v>
      </c>
      <c r="O1280" s="130"/>
      <c r="P1280" s="130">
        <v>32835081.48</v>
      </c>
      <c r="Q1280" s="130"/>
      <c r="R1280" s="130">
        <v>29566981.42</v>
      </c>
      <c r="S1280" s="130">
        <v>247494</v>
      </c>
      <c r="T1280" s="130">
        <v>2524713.98</v>
      </c>
      <c r="U1280" s="130">
        <v>495892.08</v>
      </c>
      <c r="V1280" s="130"/>
    </row>
    <row r="1281" spans="1:22" s="23" customFormat="1" ht="22.5">
      <c r="A1281" s="131" t="s">
        <v>832</v>
      </c>
      <c r="B1281" s="90">
        <v>200</v>
      </c>
      <c r="C1281" s="90" t="s">
        <v>457</v>
      </c>
      <c r="D1281" s="132" t="str">
        <f>IF(OR(LEFT(C1281,5)="000 9",LEFT(C1281,5)="000 7"),"X",C1281)</f>
        <v>000 1101 0000000 000 240</v>
      </c>
      <c r="E1281" s="128">
        <v>127405308.34</v>
      </c>
      <c r="F1281" s="129"/>
      <c r="G1281" s="130">
        <v>127405308.34</v>
      </c>
      <c r="H1281" s="130"/>
      <c r="I1281" s="130">
        <v>108017012.2</v>
      </c>
      <c r="J1281" s="130">
        <v>4500000</v>
      </c>
      <c r="K1281" s="130"/>
      <c r="L1281" s="130">
        <v>14888296.14</v>
      </c>
      <c r="M1281" s="130"/>
      <c r="N1281" s="130">
        <v>17269019.58</v>
      </c>
      <c r="O1281" s="130"/>
      <c r="P1281" s="130">
        <v>17269019.58</v>
      </c>
      <c r="Q1281" s="130"/>
      <c r="R1281" s="130">
        <v>9162795.83</v>
      </c>
      <c r="S1281" s="130">
        <v>978950.33</v>
      </c>
      <c r="T1281" s="130"/>
      <c r="U1281" s="130">
        <v>7127273.42</v>
      </c>
      <c r="V1281" s="130"/>
    </row>
    <row r="1282" spans="1:22" s="23" customFormat="1" ht="33.75">
      <c r="A1282" s="131" t="s">
        <v>834</v>
      </c>
      <c r="B1282" s="90">
        <v>200</v>
      </c>
      <c r="C1282" s="90" t="s">
        <v>458</v>
      </c>
      <c r="D1282" s="132" t="str">
        <f>IF(OR(LEFT(C1282,5)="000 9",LEFT(C1282,5)="000 7"),"X",C1282)</f>
        <v>000 1101 0000000 000 241</v>
      </c>
      <c r="E1282" s="128">
        <v>127405308.34</v>
      </c>
      <c r="F1282" s="129"/>
      <c r="G1282" s="130">
        <v>127405308.34</v>
      </c>
      <c r="H1282" s="130"/>
      <c r="I1282" s="130">
        <v>108017012.2</v>
      </c>
      <c r="J1282" s="130">
        <v>4500000</v>
      </c>
      <c r="K1282" s="130"/>
      <c r="L1282" s="130">
        <v>14888296.14</v>
      </c>
      <c r="M1282" s="130"/>
      <c r="N1282" s="130">
        <v>17269019.58</v>
      </c>
      <c r="O1282" s="130"/>
      <c r="P1282" s="130">
        <v>17269019.58</v>
      </c>
      <c r="Q1282" s="130"/>
      <c r="R1282" s="130">
        <v>9162795.83</v>
      </c>
      <c r="S1282" s="130">
        <v>978950.33</v>
      </c>
      <c r="T1282" s="130"/>
      <c r="U1282" s="130">
        <v>7127273.42</v>
      </c>
      <c r="V1282" s="130"/>
    </row>
    <row r="1283" spans="1:22" s="23" customFormat="1" ht="12.75">
      <c r="A1283" s="131" t="s">
        <v>838</v>
      </c>
      <c r="B1283" s="90">
        <v>200</v>
      </c>
      <c r="C1283" s="90" t="s">
        <v>459</v>
      </c>
      <c r="D1283" s="132" t="str">
        <f>IF(OR(LEFT(C1283,5)="000 9",LEFT(C1283,5)="000 7"),"X",C1283)</f>
        <v>000 1101 0000000 000 250</v>
      </c>
      <c r="E1283" s="128">
        <v>800000</v>
      </c>
      <c r="F1283" s="129"/>
      <c r="G1283" s="130">
        <v>800000</v>
      </c>
      <c r="H1283" s="130">
        <v>50311816</v>
      </c>
      <c r="I1283" s="130">
        <v>47661336</v>
      </c>
      <c r="J1283" s="130"/>
      <c r="K1283" s="130">
        <v>1500000</v>
      </c>
      <c r="L1283" s="130">
        <v>1950480</v>
      </c>
      <c r="M1283" s="130"/>
      <c r="N1283" s="130"/>
      <c r="O1283" s="130"/>
      <c r="P1283" s="130"/>
      <c r="Q1283" s="130">
        <v>815800.65</v>
      </c>
      <c r="R1283" s="130"/>
      <c r="S1283" s="130"/>
      <c r="T1283" s="130"/>
      <c r="U1283" s="130">
        <v>815800.65</v>
      </c>
      <c r="V1283" s="130"/>
    </row>
    <row r="1284" spans="1:22" s="23" customFormat="1" ht="33.75">
      <c r="A1284" s="131" t="s">
        <v>840</v>
      </c>
      <c r="B1284" s="90">
        <v>200</v>
      </c>
      <c r="C1284" s="90" t="s">
        <v>460</v>
      </c>
      <c r="D1284" s="132" t="str">
        <f>IF(OR(LEFT(C1284,5)="000 9",LEFT(C1284,5)="000 7"),"X",C1284)</f>
        <v>000 1101 0000000 000 251</v>
      </c>
      <c r="E1284" s="128">
        <v>800000</v>
      </c>
      <c r="F1284" s="129"/>
      <c r="G1284" s="130">
        <v>800000</v>
      </c>
      <c r="H1284" s="130">
        <v>50311816</v>
      </c>
      <c r="I1284" s="130">
        <v>47661336</v>
      </c>
      <c r="J1284" s="130"/>
      <c r="K1284" s="130">
        <v>1500000</v>
      </c>
      <c r="L1284" s="130">
        <v>1950480</v>
      </c>
      <c r="M1284" s="130"/>
      <c r="N1284" s="130"/>
      <c r="O1284" s="130"/>
      <c r="P1284" s="130"/>
      <c r="Q1284" s="130">
        <v>815800.65</v>
      </c>
      <c r="R1284" s="130"/>
      <c r="S1284" s="130"/>
      <c r="T1284" s="130"/>
      <c r="U1284" s="130">
        <v>815800.65</v>
      </c>
      <c r="V1284" s="130"/>
    </row>
    <row r="1285" spans="1:22" s="23" customFormat="1" ht="12.75">
      <c r="A1285" s="131" t="s">
        <v>848</v>
      </c>
      <c r="B1285" s="90">
        <v>200</v>
      </c>
      <c r="C1285" s="90" t="s">
        <v>461</v>
      </c>
      <c r="D1285" s="132" t="str">
        <f>IF(OR(LEFT(C1285,5)="000 9",LEFT(C1285,5)="000 7"),"X",C1285)</f>
        <v>000 1101 0000000 000 290</v>
      </c>
      <c r="E1285" s="128">
        <v>8576311.47</v>
      </c>
      <c r="F1285" s="129"/>
      <c r="G1285" s="130">
        <v>8576311.47</v>
      </c>
      <c r="H1285" s="130"/>
      <c r="I1285" s="130">
        <v>1871040</v>
      </c>
      <c r="J1285" s="130">
        <v>380700</v>
      </c>
      <c r="K1285" s="130">
        <v>3446426.54</v>
      </c>
      <c r="L1285" s="130">
        <v>2878144.93</v>
      </c>
      <c r="M1285" s="130"/>
      <c r="N1285" s="130">
        <v>3185329.11</v>
      </c>
      <c r="O1285" s="130"/>
      <c r="P1285" s="130">
        <v>3185329.11</v>
      </c>
      <c r="Q1285" s="130"/>
      <c r="R1285" s="130">
        <v>665792</v>
      </c>
      <c r="S1285" s="130">
        <v>161880.5</v>
      </c>
      <c r="T1285" s="130">
        <v>1327317.56</v>
      </c>
      <c r="U1285" s="130">
        <v>1030339.05</v>
      </c>
      <c r="V1285" s="130"/>
    </row>
    <row r="1286" spans="1:22" s="23" customFormat="1" ht="12.75">
      <c r="A1286" s="131" t="s">
        <v>850</v>
      </c>
      <c r="B1286" s="90">
        <v>200</v>
      </c>
      <c r="C1286" s="90" t="s">
        <v>462</v>
      </c>
      <c r="D1286" s="132" t="str">
        <f>IF(OR(LEFT(C1286,5)="000 9",LEFT(C1286,5)="000 7"),"X",C1286)</f>
        <v>000 1101 0000000 000 300</v>
      </c>
      <c r="E1286" s="128">
        <v>935411994.61</v>
      </c>
      <c r="F1286" s="129"/>
      <c r="G1286" s="130">
        <v>935411994.61</v>
      </c>
      <c r="H1286" s="130"/>
      <c r="I1286" s="130">
        <v>768813468</v>
      </c>
      <c r="J1286" s="130">
        <v>107769150</v>
      </c>
      <c r="K1286" s="130">
        <v>9648168.71</v>
      </c>
      <c r="L1286" s="130">
        <v>49181207.9</v>
      </c>
      <c r="M1286" s="130"/>
      <c r="N1286" s="130">
        <v>171037337.41</v>
      </c>
      <c r="O1286" s="130"/>
      <c r="P1286" s="130">
        <v>171037337.41</v>
      </c>
      <c r="Q1286" s="130"/>
      <c r="R1286" s="130">
        <v>167900082.39</v>
      </c>
      <c r="S1286" s="130">
        <v>53880</v>
      </c>
      <c r="T1286" s="130">
        <v>894994.33</v>
      </c>
      <c r="U1286" s="130">
        <v>2188380.69</v>
      </c>
      <c r="V1286" s="130"/>
    </row>
    <row r="1287" spans="1:22" s="23" customFormat="1" ht="22.5">
      <c r="A1287" s="131" t="s">
        <v>852</v>
      </c>
      <c r="B1287" s="90">
        <v>200</v>
      </c>
      <c r="C1287" s="90" t="s">
        <v>463</v>
      </c>
      <c r="D1287" s="132" t="str">
        <f>IF(OR(LEFT(C1287,5)="000 9",LEFT(C1287,5)="000 7"),"X",C1287)</f>
        <v>000 1101 0000000 000 310</v>
      </c>
      <c r="E1287" s="128">
        <v>929898623.64</v>
      </c>
      <c r="F1287" s="129"/>
      <c r="G1287" s="130">
        <v>929898623.64</v>
      </c>
      <c r="H1287" s="130"/>
      <c r="I1287" s="130">
        <v>768813468</v>
      </c>
      <c r="J1287" s="130">
        <v>107600000</v>
      </c>
      <c r="K1287" s="130">
        <v>7995212.64</v>
      </c>
      <c r="L1287" s="130">
        <v>45489943</v>
      </c>
      <c r="M1287" s="130"/>
      <c r="N1287" s="130">
        <v>169525919.19</v>
      </c>
      <c r="O1287" s="130"/>
      <c r="P1287" s="130">
        <v>169525919.19</v>
      </c>
      <c r="Q1287" s="130"/>
      <c r="R1287" s="130">
        <v>167900082.39</v>
      </c>
      <c r="S1287" s="130"/>
      <c r="T1287" s="130">
        <v>242195</v>
      </c>
      <c r="U1287" s="130">
        <v>1383641.8</v>
      </c>
      <c r="V1287" s="130"/>
    </row>
    <row r="1288" spans="1:22" s="23" customFormat="1" ht="22.5">
      <c r="A1288" s="131" t="s">
        <v>856</v>
      </c>
      <c r="B1288" s="90">
        <v>200</v>
      </c>
      <c r="C1288" s="90" t="s">
        <v>464</v>
      </c>
      <c r="D1288" s="132" t="str">
        <f>IF(OR(LEFT(C1288,5)="000 9",LEFT(C1288,5)="000 7"),"X",C1288)</f>
        <v>000 1101 0000000 000 340</v>
      </c>
      <c r="E1288" s="128">
        <v>5513370.97</v>
      </c>
      <c r="F1288" s="129"/>
      <c r="G1288" s="130">
        <v>5513370.97</v>
      </c>
      <c r="H1288" s="130"/>
      <c r="I1288" s="130"/>
      <c r="J1288" s="130">
        <v>169150</v>
      </c>
      <c r="K1288" s="130">
        <v>1652956.07</v>
      </c>
      <c r="L1288" s="130">
        <v>3691264.9</v>
      </c>
      <c r="M1288" s="130"/>
      <c r="N1288" s="130">
        <v>1511418.22</v>
      </c>
      <c r="O1288" s="130"/>
      <c r="P1288" s="130">
        <v>1511418.22</v>
      </c>
      <c r="Q1288" s="130"/>
      <c r="R1288" s="130"/>
      <c r="S1288" s="130">
        <v>53880</v>
      </c>
      <c r="T1288" s="130">
        <v>652799.33</v>
      </c>
      <c r="U1288" s="130">
        <v>804738.89</v>
      </c>
      <c r="V1288" s="130"/>
    </row>
    <row r="1289" spans="1:22" s="23" customFormat="1" ht="12.75">
      <c r="A1289" s="131" t="s">
        <v>465</v>
      </c>
      <c r="B1289" s="90">
        <v>200</v>
      </c>
      <c r="C1289" s="90" t="s">
        <v>466</v>
      </c>
      <c r="D1289" s="132" t="str">
        <f>IF(OR(LEFT(C1289,5)="000 9",LEFT(C1289,5)="000 7"),"X",C1289)</f>
        <v>000 1102 0000000 000 000</v>
      </c>
      <c r="E1289" s="128">
        <v>60844034.34</v>
      </c>
      <c r="F1289" s="129"/>
      <c r="G1289" s="130">
        <v>60844034.34</v>
      </c>
      <c r="H1289" s="130">
        <v>224382</v>
      </c>
      <c r="I1289" s="130">
        <v>20371260</v>
      </c>
      <c r="J1289" s="130">
        <v>21191400</v>
      </c>
      <c r="K1289" s="130">
        <v>18309190.7</v>
      </c>
      <c r="L1289" s="130">
        <v>1196565.64</v>
      </c>
      <c r="M1289" s="130"/>
      <c r="N1289" s="130">
        <v>11946943.71</v>
      </c>
      <c r="O1289" s="130"/>
      <c r="P1289" s="130">
        <v>11946943.71</v>
      </c>
      <c r="Q1289" s="130">
        <v>119288</v>
      </c>
      <c r="R1289" s="130">
        <v>5555675.28</v>
      </c>
      <c r="S1289" s="130">
        <v>4341542</v>
      </c>
      <c r="T1289" s="130">
        <v>1979336.43</v>
      </c>
      <c r="U1289" s="130">
        <v>189678</v>
      </c>
      <c r="V1289" s="130"/>
    </row>
    <row r="1290" spans="1:22" s="23" customFormat="1" ht="12.75">
      <c r="A1290" s="131" t="s">
        <v>808</v>
      </c>
      <c r="B1290" s="90">
        <v>200</v>
      </c>
      <c r="C1290" s="90" t="s">
        <v>467</v>
      </c>
      <c r="D1290" s="132" t="str">
        <f>IF(OR(LEFT(C1290,5)="000 9",LEFT(C1290,5)="000 7"),"X",C1290)</f>
        <v>000 1102 0000000 000 200</v>
      </c>
      <c r="E1290" s="128">
        <v>49638625.34</v>
      </c>
      <c r="F1290" s="129"/>
      <c r="G1290" s="130">
        <v>49638625.34</v>
      </c>
      <c r="H1290" s="130">
        <v>224382</v>
      </c>
      <c r="I1290" s="130">
        <v>19688016</v>
      </c>
      <c r="J1290" s="130">
        <v>16352500</v>
      </c>
      <c r="K1290" s="130">
        <v>12796315.7</v>
      </c>
      <c r="L1290" s="130">
        <v>1026175.64</v>
      </c>
      <c r="M1290" s="130"/>
      <c r="N1290" s="130">
        <v>10976446.47</v>
      </c>
      <c r="O1290" s="130"/>
      <c r="P1290" s="130">
        <v>10976446.47</v>
      </c>
      <c r="Q1290" s="130">
        <v>119288</v>
      </c>
      <c r="R1290" s="130">
        <v>5555675.28</v>
      </c>
      <c r="S1290" s="130">
        <v>3991794.4</v>
      </c>
      <c r="T1290" s="130">
        <v>1389556.79</v>
      </c>
      <c r="U1290" s="130">
        <v>158708</v>
      </c>
      <c r="V1290" s="130"/>
    </row>
    <row r="1291" spans="1:22" s="23" customFormat="1" ht="22.5">
      <c r="A1291" s="131" t="s">
        <v>810</v>
      </c>
      <c r="B1291" s="90">
        <v>200</v>
      </c>
      <c r="C1291" s="90" t="s">
        <v>468</v>
      </c>
      <c r="D1291" s="132" t="str">
        <f>IF(OR(LEFT(C1291,5)="000 9",LEFT(C1291,5)="000 7"),"X",C1291)</f>
        <v>000 1102 0000000 000 210</v>
      </c>
      <c r="E1291" s="128">
        <v>9674400</v>
      </c>
      <c r="F1291" s="129"/>
      <c r="G1291" s="130">
        <v>9674400</v>
      </c>
      <c r="H1291" s="130"/>
      <c r="I1291" s="130"/>
      <c r="J1291" s="130">
        <v>8297400</v>
      </c>
      <c r="K1291" s="130">
        <v>1357000</v>
      </c>
      <c r="L1291" s="130">
        <v>20000</v>
      </c>
      <c r="M1291" s="130"/>
      <c r="N1291" s="130">
        <v>2620983.84</v>
      </c>
      <c r="O1291" s="130"/>
      <c r="P1291" s="130">
        <v>2620983.84</v>
      </c>
      <c r="Q1291" s="130"/>
      <c r="R1291" s="130"/>
      <c r="S1291" s="130">
        <v>2069033.5</v>
      </c>
      <c r="T1291" s="130">
        <v>542950.34</v>
      </c>
      <c r="U1291" s="130">
        <v>9000</v>
      </c>
      <c r="V1291" s="130"/>
    </row>
    <row r="1292" spans="1:22" s="23" customFormat="1" ht="12.75">
      <c r="A1292" s="131" t="s">
        <v>812</v>
      </c>
      <c r="B1292" s="90">
        <v>200</v>
      </c>
      <c r="C1292" s="90" t="s">
        <v>469</v>
      </c>
      <c r="D1292" s="132" t="str">
        <f>IF(OR(LEFT(C1292,5)="000 9",LEFT(C1292,5)="000 7"),"X",C1292)</f>
        <v>000 1102 0000000 000 211</v>
      </c>
      <c r="E1292" s="128">
        <v>7135100</v>
      </c>
      <c r="F1292" s="129"/>
      <c r="G1292" s="130">
        <v>7135100</v>
      </c>
      <c r="H1292" s="130"/>
      <c r="I1292" s="130"/>
      <c r="J1292" s="130">
        <v>6107100</v>
      </c>
      <c r="K1292" s="130">
        <v>1028000</v>
      </c>
      <c r="L1292" s="130"/>
      <c r="M1292" s="130"/>
      <c r="N1292" s="130">
        <v>1977306.59</v>
      </c>
      <c r="O1292" s="130"/>
      <c r="P1292" s="130">
        <v>1977306.59</v>
      </c>
      <c r="Q1292" s="130"/>
      <c r="R1292" s="130"/>
      <c r="S1292" s="130">
        <v>1557799.62</v>
      </c>
      <c r="T1292" s="130">
        <v>419506.97</v>
      </c>
      <c r="U1292" s="130"/>
      <c r="V1292" s="130"/>
    </row>
    <row r="1293" spans="1:22" s="23" customFormat="1" ht="12.75">
      <c r="A1293" s="131" t="s">
        <v>814</v>
      </c>
      <c r="B1293" s="90">
        <v>200</v>
      </c>
      <c r="C1293" s="90" t="s">
        <v>470</v>
      </c>
      <c r="D1293" s="132" t="str">
        <f>IF(OR(LEFT(C1293,5)="000 9",LEFT(C1293,5)="000 7"),"X",C1293)</f>
        <v>000 1102 0000000 000 212</v>
      </c>
      <c r="E1293" s="128">
        <v>179600</v>
      </c>
      <c r="F1293" s="129"/>
      <c r="G1293" s="130">
        <v>179600</v>
      </c>
      <c r="H1293" s="130"/>
      <c r="I1293" s="130"/>
      <c r="J1293" s="130">
        <v>101600</v>
      </c>
      <c r="K1293" s="130">
        <v>58000</v>
      </c>
      <c r="L1293" s="130">
        <v>20000</v>
      </c>
      <c r="M1293" s="130"/>
      <c r="N1293" s="130">
        <v>25520</v>
      </c>
      <c r="O1293" s="130"/>
      <c r="P1293" s="130">
        <v>25520</v>
      </c>
      <c r="Q1293" s="130"/>
      <c r="R1293" s="130"/>
      <c r="S1293" s="130">
        <v>8320</v>
      </c>
      <c r="T1293" s="130">
        <v>8200</v>
      </c>
      <c r="U1293" s="130">
        <v>9000</v>
      </c>
      <c r="V1293" s="130"/>
    </row>
    <row r="1294" spans="1:22" s="23" customFormat="1" ht="12.75">
      <c r="A1294" s="131" t="s">
        <v>816</v>
      </c>
      <c r="B1294" s="90">
        <v>200</v>
      </c>
      <c r="C1294" s="90" t="s">
        <v>471</v>
      </c>
      <c r="D1294" s="132" t="str">
        <f>IF(OR(LEFT(C1294,5)="000 9",LEFT(C1294,5)="000 7"),"X",C1294)</f>
        <v>000 1102 0000000 000 213</v>
      </c>
      <c r="E1294" s="128">
        <v>2359700</v>
      </c>
      <c r="F1294" s="129"/>
      <c r="G1294" s="130">
        <v>2359700</v>
      </c>
      <c r="H1294" s="130"/>
      <c r="I1294" s="130"/>
      <c r="J1294" s="130">
        <v>2088700</v>
      </c>
      <c r="K1294" s="130">
        <v>271000</v>
      </c>
      <c r="L1294" s="130"/>
      <c r="M1294" s="130"/>
      <c r="N1294" s="130">
        <v>618157.25</v>
      </c>
      <c r="O1294" s="130"/>
      <c r="P1294" s="130">
        <v>618157.25</v>
      </c>
      <c r="Q1294" s="130"/>
      <c r="R1294" s="130"/>
      <c r="S1294" s="130">
        <v>502913.88</v>
      </c>
      <c r="T1294" s="130">
        <v>115243.37</v>
      </c>
      <c r="U1294" s="130"/>
      <c r="V1294" s="130"/>
    </row>
    <row r="1295" spans="1:22" s="23" customFormat="1" ht="12.75">
      <c r="A1295" s="131" t="s">
        <v>818</v>
      </c>
      <c r="B1295" s="90">
        <v>200</v>
      </c>
      <c r="C1295" s="90" t="s">
        <v>472</v>
      </c>
      <c r="D1295" s="132" t="str">
        <f>IF(OR(LEFT(C1295,5)="000 9",LEFT(C1295,5)="000 7"),"X",C1295)</f>
        <v>000 1102 0000000 000 220</v>
      </c>
      <c r="E1295" s="128">
        <v>20434466</v>
      </c>
      <c r="F1295" s="129"/>
      <c r="G1295" s="130">
        <v>20434466</v>
      </c>
      <c r="H1295" s="130"/>
      <c r="I1295" s="130">
        <v>2961666</v>
      </c>
      <c r="J1295" s="130">
        <v>6667800</v>
      </c>
      <c r="K1295" s="130">
        <v>10742000</v>
      </c>
      <c r="L1295" s="130">
        <v>63000</v>
      </c>
      <c r="M1295" s="130"/>
      <c r="N1295" s="130">
        <v>2131293.11</v>
      </c>
      <c r="O1295" s="130"/>
      <c r="P1295" s="130">
        <v>2131293.11</v>
      </c>
      <c r="Q1295" s="130"/>
      <c r="R1295" s="130">
        <v>174821</v>
      </c>
      <c r="S1295" s="130">
        <v>1447280.62</v>
      </c>
      <c r="T1295" s="130">
        <v>505591.49</v>
      </c>
      <c r="U1295" s="130">
        <v>3600</v>
      </c>
      <c r="V1295" s="130"/>
    </row>
    <row r="1296" spans="1:22" s="23" customFormat="1" ht="12.75">
      <c r="A1296" s="131" t="s">
        <v>820</v>
      </c>
      <c r="B1296" s="90">
        <v>200</v>
      </c>
      <c r="C1296" s="90" t="s">
        <v>473</v>
      </c>
      <c r="D1296" s="132" t="str">
        <f>IF(OR(LEFT(C1296,5)="000 9",LEFT(C1296,5)="000 7"),"X",C1296)</f>
        <v>000 1102 0000000 000 221</v>
      </c>
      <c r="E1296" s="128">
        <v>103000</v>
      </c>
      <c r="F1296" s="129"/>
      <c r="G1296" s="130">
        <v>103000</v>
      </c>
      <c r="H1296" s="130"/>
      <c r="I1296" s="130"/>
      <c r="J1296" s="130">
        <v>90000</v>
      </c>
      <c r="K1296" s="130">
        <v>13000</v>
      </c>
      <c r="L1296" s="130"/>
      <c r="M1296" s="130"/>
      <c r="N1296" s="130">
        <v>35986.01</v>
      </c>
      <c r="O1296" s="130"/>
      <c r="P1296" s="130">
        <v>35986.01</v>
      </c>
      <c r="Q1296" s="130"/>
      <c r="R1296" s="130"/>
      <c r="S1296" s="130">
        <v>29484.18</v>
      </c>
      <c r="T1296" s="130">
        <v>6501.83</v>
      </c>
      <c r="U1296" s="130"/>
      <c r="V1296" s="130"/>
    </row>
    <row r="1297" spans="1:22" s="23" customFormat="1" ht="12.75">
      <c r="A1297" s="131" t="s">
        <v>822</v>
      </c>
      <c r="B1297" s="90">
        <v>200</v>
      </c>
      <c r="C1297" s="90" t="s">
        <v>474</v>
      </c>
      <c r="D1297" s="132" t="str">
        <f>IF(OR(LEFT(C1297,5)="000 9",LEFT(C1297,5)="000 7"),"X",C1297)</f>
        <v>000 1102 0000000 000 222</v>
      </c>
      <c r="E1297" s="128">
        <v>455824</v>
      </c>
      <c r="F1297" s="129"/>
      <c r="G1297" s="130">
        <v>455824</v>
      </c>
      <c r="H1297" s="130"/>
      <c r="I1297" s="130"/>
      <c r="J1297" s="130">
        <v>257824</v>
      </c>
      <c r="K1297" s="130">
        <v>141000</v>
      </c>
      <c r="L1297" s="130">
        <v>57000</v>
      </c>
      <c r="M1297" s="130"/>
      <c r="N1297" s="130">
        <v>50341.6</v>
      </c>
      <c r="O1297" s="130"/>
      <c r="P1297" s="130">
        <v>50341.6</v>
      </c>
      <c r="Q1297" s="130"/>
      <c r="R1297" s="130"/>
      <c r="S1297" s="130">
        <v>39741.6</v>
      </c>
      <c r="T1297" s="130">
        <v>7000</v>
      </c>
      <c r="U1297" s="130">
        <v>3600</v>
      </c>
      <c r="V1297" s="130"/>
    </row>
    <row r="1298" spans="1:22" s="23" customFormat="1" ht="12.75">
      <c r="A1298" s="131" t="s">
        <v>824</v>
      </c>
      <c r="B1298" s="90">
        <v>200</v>
      </c>
      <c r="C1298" s="90" t="s">
        <v>475</v>
      </c>
      <c r="D1298" s="132" t="str">
        <f>IF(OR(LEFT(C1298,5)="000 9",LEFT(C1298,5)="000 7"),"X",C1298)</f>
        <v>000 1102 0000000 000 223</v>
      </c>
      <c r="E1298" s="128">
        <v>2317600</v>
      </c>
      <c r="F1298" s="129"/>
      <c r="G1298" s="130">
        <v>2317600</v>
      </c>
      <c r="H1298" s="130"/>
      <c r="I1298" s="130"/>
      <c r="J1298" s="130">
        <v>2045600</v>
      </c>
      <c r="K1298" s="130">
        <v>272000</v>
      </c>
      <c r="L1298" s="130"/>
      <c r="M1298" s="130"/>
      <c r="N1298" s="130">
        <v>956531.89</v>
      </c>
      <c r="O1298" s="130"/>
      <c r="P1298" s="130">
        <v>956531.89</v>
      </c>
      <c r="Q1298" s="130"/>
      <c r="R1298" s="130"/>
      <c r="S1298" s="130">
        <v>839422.31</v>
      </c>
      <c r="T1298" s="130">
        <v>117109.58</v>
      </c>
      <c r="U1298" s="130"/>
      <c r="V1298" s="130"/>
    </row>
    <row r="1299" spans="1:22" s="23" customFormat="1" ht="22.5">
      <c r="A1299" s="131" t="s">
        <v>826</v>
      </c>
      <c r="B1299" s="90">
        <v>200</v>
      </c>
      <c r="C1299" s="90" t="s">
        <v>476</v>
      </c>
      <c r="D1299" s="132" t="str">
        <f>IF(OR(LEFT(C1299,5)="000 9",LEFT(C1299,5)="000 7"),"X",C1299)</f>
        <v>000 1102 0000000 000 224</v>
      </c>
      <c r="E1299" s="128">
        <v>60000</v>
      </c>
      <c r="F1299" s="129"/>
      <c r="G1299" s="130">
        <v>60000</v>
      </c>
      <c r="H1299" s="130"/>
      <c r="I1299" s="130"/>
      <c r="J1299" s="130">
        <v>60000</v>
      </c>
      <c r="K1299" s="130"/>
      <c r="L1299" s="130"/>
      <c r="M1299" s="130"/>
      <c r="N1299" s="130">
        <v>28000</v>
      </c>
      <c r="O1299" s="130"/>
      <c r="P1299" s="130">
        <v>28000</v>
      </c>
      <c r="Q1299" s="130"/>
      <c r="R1299" s="130"/>
      <c r="S1299" s="130">
        <v>28000</v>
      </c>
      <c r="T1299" s="130"/>
      <c r="U1299" s="130"/>
      <c r="V1299" s="130"/>
    </row>
    <row r="1300" spans="1:22" s="23" customFormat="1" ht="22.5">
      <c r="A1300" s="131" t="s">
        <v>828</v>
      </c>
      <c r="B1300" s="90">
        <v>200</v>
      </c>
      <c r="C1300" s="90" t="s">
        <v>477</v>
      </c>
      <c r="D1300" s="132" t="str">
        <f>IF(OR(LEFT(C1300,5)="000 9",LEFT(C1300,5)="000 7"),"X",C1300)</f>
        <v>000 1102 0000000 000 225</v>
      </c>
      <c r="E1300" s="128">
        <v>2535000</v>
      </c>
      <c r="F1300" s="129"/>
      <c r="G1300" s="130">
        <v>2535000</v>
      </c>
      <c r="H1300" s="130"/>
      <c r="I1300" s="130"/>
      <c r="J1300" s="130">
        <v>1722000</v>
      </c>
      <c r="K1300" s="130">
        <v>813000</v>
      </c>
      <c r="L1300" s="130"/>
      <c r="M1300" s="130"/>
      <c r="N1300" s="130">
        <v>140016.41</v>
      </c>
      <c r="O1300" s="130"/>
      <c r="P1300" s="130">
        <v>140016.41</v>
      </c>
      <c r="Q1300" s="130"/>
      <c r="R1300" s="130"/>
      <c r="S1300" s="130">
        <v>113974.53</v>
      </c>
      <c r="T1300" s="130">
        <v>26041.88</v>
      </c>
      <c r="U1300" s="130"/>
      <c r="V1300" s="130"/>
    </row>
    <row r="1301" spans="1:22" s="23" customFormat="1" ht="12.75">
      <c r="A1301" s="131" t="s">
        <v>830</v>
      </c>
      <c r="B1301" s="90">
        <v>200</v>
      </c>
      <c r="C1301" s="90" t="s">
        <v>478</v>
      </c>
      <c r="D1301" s="132" t="str">
        <f>IF(OR(LEFT(C1301,5)="000 9",LEFT(C1301,5)="000 7"),"X",C1301)</f>
        <v>000 1102 0000000 000 226</v>
      </c>
      <c r="E1301" s="128">
        <v>14963042</v>
      </c>
      <c r="F1301" s="129"/>
      <c r="G1301" s="130">
        <v>14963042</v>
      </c>
      <c r="H1301" s="130"/>
      <c r="I1301" s="130">
        <v>2961666</v>
      </c>
      <c r="J1301" s="130">
        <v>2492376</v>
      </c>
      <c r="K1301" s="130">
        <v>9503000</v>
      </c>
      <c r="L1301" s="130">
        <v>6000</v>
      </c>
      <c r="M1301" s="130"/>
      <c r="N1301" s="130">
        <v>920417.2</v>
      </c>
      <c r="O1301" s="130"/>
      <c r="P1301" s="130">
        <v>920417.2</v>
      </c>
      <c r="Q1301" s="130"/>
      <c r="R1301" s="130">
        <v>174821</v>
      </c>
      <c r="S1301" s="130">
        <v>396658</v>
      </c>
      <c r="T1301" s="130">
        <v>348938.2</v>
      </c>
      <c r="U1301" s="130"/>
      <c r="V1301" s="130"/>
    </row>
    <row r="1302" spans="1:22" s="23" customFormat="1" ht="22.5">
      <c r="A1302" s="131" t="s">
        <v>832</v>
      </c>
      <c r="B1302" s="90">
        <v>200</v>
      </c>
      <c r="C1302" s="90" t="s">
        <v>479</v>
      </c>
      <c r="D1302" s="132" t="str">
        <f>IF(OR(LEFT(C1302,5)="000 9",LEFT(C1302,5)="000 7"),"X",C1302)</f>
        <v>000 1102 0000000 000 240</v>
      </c>
      <c r="E1302" s="128">
        <v>15226350</v>
      </c>
      <c r="F1302" s="129"/>
      <c r="G1302" s="130">
        <v>15226350</v>
      </c>
      <c r="H1302" s="130"/>
      <c r="I1302" s="130">
        <v>15226350</v>
      </c>
      <c r="J1302" s="130"/>
      <c r="K1302" s="130"/>
      <c r="L1302" s="130"/>
      <c r="M1302" s="130"/>
      <c r="N1302" s="130">
        <v>5380854.28</v>
      </c>
      <c r="O1302" s="130"/>
      <c r="P1302" s="130">
        <v>5380854.28</v>
      </c>
      <c r="Q1302" s="130"/>
      <c r="R1302" s="130">
        <v>5380854.28</v>
      </c>
      <c r="S1302" s="130"/>
      <c r="T1302" s="130"/>
      <c r="U1302" s="130"/>
      <c r="V1302" s="130"/>
    </row>
    <row r="1303" spans="1:22" s="23" customFormat="1" ht="33.75">
      <c r="A1303" s="131" t="s">
        <v>834</v>
      </c>
      <c r="B1303" s="90">
        <v>200</v>
      </c>
      <c r="C1303" s="90" t="s">
        <v>480</v>
      </c>
      <c r="D1303" s="132" t="str">
        <f>IF(OR(LEFT(C1303,5)="000 9",LEFT(C1303,5)="000 7"),"X",C1303)</f>
        <v>000 1102 0000000 000 241</v>
      </c>
      <c r="E1303" s="128">
        <v>15226350</v>
      </c>
      <c r="F1303" s="129"/>
      <c r="G1303" s="130">
        <v>15226350</v>
      </c>
      <c r="H1303" s="130"/>
      <c r="I1303" s="130">
        <v>15226350</v>
      </c>
      <c r="J1303" s="130"/>
      <c r="K1303" s="130"/>
      <c r="L1303" s="130"/>
      <c r="M1303" s="130"/>
      <c r="N1303" s="130">
        <v>5380854.28</v>
      </c>
      <c r="O1303" s="130"/>
      <c r="P1303" s="130">
        <v>5380854.28</v>
      </c>
      <c r="Q1303" s="130"/>
      <c r="R1303" s="130">
        <v>5380854.28</v>
      </c>
      <c r="S1303" s="130"/>
      <c r="T1303" s="130"/>
      <c r="U1303" s="130"/>
      <c r="V1303" s="130"/>
    </row>
    <row r="1304" spans="1:22" s="23" customFormat="1" ht="12.75">
      <c r="A1304" s="131" t="s">
        <v>838</v>
      </c>
      <c r="B1304" s="90">
        <v>200</v>
      </c>
      <c r="C1304" s="90" t="s">
        <v>481</v>
      </c>
      <c r="D1304" s="132" t="str">
        <f>IF(OR(LEFT(C1304,5)="000 9",LEFT(C1304,5)="000 7"),"X",C1304)</f>
        <v>000 1102 0000000 000 250</v>
      </c>
      <c r="E1304" s="128">
        <v>1500000</v>
      </c>
      <c r="F1304" s="129"/>
      <c r="G1304" s="130">
        <v>1500000</v>
      </c>
      <c r="H1304" s="130">
        <v>224382</v>
      </c>
      <c r="I1304" s="130">
        <v>1500000</v>
      </c>
      <c r="J1304" s="130"/>
      <c r="K1304" s="130"/>
      <c r="L1304" s="130">
        <v>224382</v>
      </c>
      <c r="M1304" s="130"/>
      <c r="N1304" s="130"/>
      <c r="O1304" s="130"/>
      <c r="P1304" s="130"/>
      <c r="Q1304" s="130">
        <v>119288</v>
      </c>
      <c r="R1304" s="130"/>
      <c r="S1304" s="130"/>
      <c r="T1304" s="130"/>
      <c r="U1304" s="130">
        <v>119288</v>
      </c>
      <c r="V1304" s="130"/>
    </row>
    <row r="1305" spans="1:22" s="23" customFormat="1" ht="33.75">
      <c r="A1305" s="131" t="s">
        <v>840</v>
      </c>
      <c r="B1305" s="90">
        <v>200</v>
      </c>
      <c r="C1305" s="90" t="s">
        <v>482</v>
      </c>
      <c r="D1305" s="132" t="str">
        <f>IF(OR(LEFT(C1305,5)="000 9",LEFT(C1305,5)="000 7"),"X",C1305)</f>
        <v>000 1102 0000000 000 251</v>
      </c>
      <c r="E1305" s="128">
        <v>1500000</v>
      </c>
      <c r="F1305" s="129"/>
      <c r="G1305" s="130">
        <v>1500000</v>
      </c>
      <c r="H1305" s="130">
        <v>224382</v>
      </c>
      <c r="I1305" s="130">
        <v>1500000</v>
      </c>
      <c r="J1305" s="130"/>
      <c r="K1305" s="130"/>
      <c r="L1305" s="130">
        <v>224382</v>
      </c>
      <c r="M1305" s="130"/>
      <c r="N1305" s="130"/>
      <c r="O1305" s="130"/>
      <c r="P1305" s="130"/>
      <c r="Q1305" s="130">
        <v>119288</v>
      </c>
      <c r="R1305" s="130"/>
      <c r="S1305" s="130"/>
      <c r="T1305" s="130"/>
      <c r="U1305" s="130">
        <v>119288</v>
      </c>
      <c r="V1305" s="130"/>
    </row>
    <row r="1306" spans="1:22" s="23" customFormat="1" ht="12.75">
      <c r="A1306" s="131" t="s">
        <v>848</v>
      </c>
      <c r="B1306" s="90">
        <v>200</v>
      </c>
      <c r="C1306" s="90" t="s">
        <v>483</v>
      </c>
      <c r="D1306" s="132" t="str">
        <f>IF(OR(LEFT(C1306,5)="000 9",LEFT(C1306,5)="000 7"),"X",C1306)</f>
        <v>000 1102 0000000 000 290</v>
      </c>
      <c r="E1306" s="128">
        <v>2803409.34</v>
      </c>
      <c r="F1306" s="129"/>
      <c r="G1306" s="130">
        <v>2803409.34</v>
      </c>
      <c r="H1306" s="130"/>
      <c r="I1306" s="130"/>
      <c r="J1306" s="130">
        <v>1387300</v>
      </c>
      <c r="K1306" s="130">
        <v>697315.7</v>
      </c>
      <c r="L1306" s="130">
        <v>718793.64</v>
      </c>
      <c r="M1306" s="130"/>
      <c r="N1306" s="130">
        <v>843315.24</v>
      </c>
      <c r="O1306" s="130"/>
      <c r="P1306" s="130">
        <v>843315.24</v>
      </c>
      <c r="Q1306" s="130"/>
      <c r="R1306" s="130"/>
      <c r="S1306" s="130">
        <v>475480.28</v>
      </c>
      <c r="T1306" s="130">
        <v>341014.96</v>
      </c>
      <c r="U1306" s="130">
        <v>26820</v>
      </c>
      <c r="V1306" s="130"/>
    </row>
    <row r="1307" spans="1:22" s="23" customFormat="1" ht="12.75">
      <c r="A1307" s="131" t="s">
        <v>850</v>
      </c>
      <c r="B1307" s="90">
        <v>200</v>
      </c>
      <c r="C1307" s="90" t="s">
        <v>484</v>
      </c>
      <c r="D1307" s="132" t="str">
        <f>IF(OR(LEFT(C1307,5)="000 9",LEFT(C1307,5)="000 7"),"X",C1307)</f>
        <v>000 1102 0000000 000 300</v>
      </c>
      <c r="E1307" s="128">
        <v>11205409</v>
      </c>
      <c r="F1307" s="129"/>
      <c r="G1307" s="130">
        <v>11205409</v>
      </c>
      <c r="H1307" s="130"/>
      <c r="I1307" s="130">
        <v>683244</v>
      </c>
      <c r="J1307" s="130">
        <v>4838900</v>
      </c>
      <c r="K1307" s="130">
        <v>5512875</v>
      </c>
      <c r="L1307" s="130">
        <v>170390</v>
      </c>
      <c r="M1307" s="130"/>
      <c r="N1307" s="130">
        <v>970497.24</v>
      </c>
      <c r="O1307" s="130"/>
      <c r="P1307" s="130">
        <v>970497.24</v>
      </c>
      <c r="Q1307" s="130"/>
      <c r="R1307" s="130"/>
      <c r="S1307" s="130">
        <v>349747.6</v>
      </c>
      <c r="T1307" s="130">
        <v>589779.64</v>
      </c>
      <c r="U1307" s="130">
        <v>30970</v>
      </c>
      <c r="V1307" s="130"/>
    </row>
    <row r="1308" spans="1:22" s="23" customFormat="1" ht="22.5">
      <c r="A1308" s="131" t="s">
        <v>852</v>
      </c>
      <c r="B1308" s="90">
        <v>200</v>
      </c>
      <c r="C1308" s="90" t="s">
        <v>485</v>
      </c>
      <c r="D1308" s="132" t="str">
        <f>IF(OR(LEFT(C1308,5)="000 9",LEFT(C1308,5)="000 7"),"X",C1308)</f>
        <v>000 1102 0000000 000 310</v>
      </c>
      <c r="E1308" s="128">
        <v>7888040</v>
      </c>
      <c r="F1308" s="129"/>
      <c r="G1308" s="130">
        <v>7888040</v>
      </c>
      <c r="H1308" s="130"/>
      <c r="I1308" s="130"/>
      <c r="J1308" s="130">
        <v>2714000</v>
      </c>
      <c r="K1308" s="130">
        <v>5086650</v>
      </c>
      <c r="L1308" s="130">
        <v>87390</v>
      </c>
      <c r="M1308" s="130"/>
      <c r="N1308" s="130">
        <v>505753.64</v>
      </c>
      <c r="O1308" s="130"/>
      <c r="P1308" s="130">
        <v>505753.64</v>
      </c>
      <c r="Q1308" s="130"/>
      <c r="R1308" s="130"/>
      <c r="S1308" s="130">
        <v>85183</v>
      </c>
      <c r="T1308" s="130">
        <v>389600.64</v>
      </c>
      <c r="U1308" s="130">
        <v>30970</v>
      </c>
      <c r="V1308" s="130"/>
    </row>
    <row r="1309" spans="1:22" s="23" customFormat="1" ht="22.5">
      <c r="A1309" s="131" t="s">
        <v>856</v>
      </c>
      <c r="B1309" s="90">
        <v>200</v>
      </c>
      <c r="C1309" s="90" t="s">
        <v>486</v>
      </c>
      <c r="D1309" s="132" t="str">
        <f>IF(OR(LEFT(C1309,5)="000 9",LEFT(C1309,5)="000 7"),"X",C1309)</f>
        <v>000 1102 0000000 000 340</v>
      </c>
      <c r="E1309" s="128">
        <v>3317369</v>
      </c>
      <c r="F1309" s="129"/>
      <c r="G1309" s="130">
        <v>3317369</v>
      </c>
      <c r="H1309" s="130"/>
      <c r="I1309" s="130">
        <v>683244</v>
      </c>
      <c r="J1309" s="130">
        <v>2124900</v>
      </c>
      <c r="K1309" s="130">
        <v>426225</v>
      </c>
      <c r="L1309" s="130">
        <v>83000</v>
      </c>
      <c r="M1309" s="130"/>
      <c r="N1309" s="130">
        <v>464743.6</v>
      </c>
      <c r="O1309" s="130"/>
      <c r="P1309" s="130">
        <v>464743.6</v>
      </c>
      <c r="Q1309" s="130"/>
      <c r="R1309" s="130"/>
      <c r="S1309" s="130">
        <v>264564.6</v>
      </c>
      <c r="T1309" s="130">
        <v>200179</v>
      </c>
      <c r="U1309" s="130"/>
      <c r="V1309" s="130"/>
    </row>
    <row r="1310" spans="1:22" s="23" customFormat="1" ht="12.75">
      <c r="A1310" s="131" t="s">
        <v>487</v>
      </c>
      <c r="B1310" s="90">
        <v>200</v>
      </c>
      <c r="C1310" s="90" t="s">
        <v>488</v>
      </c>
      <c r="D1310" s="132" t="str">
        <f>IF(OR(LEFT(C1310,5)="000 9",LEFT(C1310,5)="000 7"),"X",C1310)</f>
        <v>000 1103 0000000 000 000</v>
      </c>
      <c r="E1310" s="128">
        <v>93039382</v>
      </c>
      <c r="F1310" s="129"/>
      <c r="G1310" s="130">
        <v>93039382</v>
      </c>
      <c r="H1310" s="130"/>
      <c r="I1310" s="130">
        <v>90386082</v>
      </c>
      <c r="J1310" s="130">
        <v>2653300</v>
      </c>
      <c r="K1310" s="130"/>
      <c r="L1310" s="130"/>
      <c r="M1310" s="130"/>
      <c r="N1310" s="130">
        <v>34984952.93</v>
      </c>
      <c r="O1310" s="130"/>
      <c r="P1310" s="130">
        <v>34984952.93</v>
      </c>
      <c r="Q1310" s="130"/>
      <c r="R1310" s="130">
        <v>34291688.16</v>
      </c>
      <c r="S1310" s="130">
        <v>693264.77</v>
      </c>
      <c r="T1310" s="130"/>
      <c r="U1310" s="130"/>
      <c r="V1310" s="130"/>
    </row>
    <row r="1311" spans="1:22" s="23" customFormat="1" ht="12.75">
      <c r="A1311" s="131" t="s">
        <v>808</v>
      </c>
      <c r="B1311" s="90">
        <v>200</v>
      </c>
      <c r="C1311" s="90" t="s">
        <v>489</v>
      </c>
      <c r="D1311" s="132" t="str">
        <f>IF(OR(LEFT(C1311,5)="000 9",LEFT(C1311,5)="000 7"),"X",C1311)</f>
        <v>000 1103 0000000 000 200</v>
      </c>
      <c r="E1311" s="128">
        <v>93039382</v>
      </c>
      <c r="F1311" s="129"/>
      <c r="G1311" s="130">
        <v>93039382</v>
      </c>
      <c r="H1311" s="130"/>
      <c r="I1311" s="130">
        <v>90386082</v>
      </c>
      <c r="J1311" s="130">
        <v>2653300</v>
      </c>
      <c r="K1311" s="130"/>
      <c r="L1311" s="130"/>
      <c r="M1311" s="130"/>
      <c r="N1311" s="130">
        <v>34984952.93</v>
      </c>
      <c r="O1311" s="130"/>
      <c r="P1311" s="130">
        <v>34984952.93</v>
      </c>
      <c r="Q1311" s="130"/>
      <c r="R1311" s="130">
        <v>34291688.16</v>
      </c>
      <c r="S1311" s="130">
        <v>693264.77</v>
      </c>
      <c r="T1311" s="130"/>
      <c r="U1311" s="130"/>
      <c r="V1311" s="130"/>
    </row>
    <row r="1312" spans="1:22" s="23" customFormat="1" ht="22.5">
      <c r="A1312" s="131" t="s">
        <v>810</v>
      </c>
      <c r="B1312" s="90">
        <v>200</v>
      </c>
      <c r="C1312" s="90" t="s">
        <v>490</v>
      </c>
      <c r="D1312" s="132" t="str">
        <f>IF(OR(LEFT(C1312,5)="000 9",LEFT(C1312,5)="000 7"),"X",C1312)</f>
        <v>000 1103 0000000 000 210</v>
      </c>
      <c r="E1312" s="128">
        <v>54800</v>
      </c>
      <c r="F1312" s="129"/>
      <c r="G1312" s="130">
        <v>54800</v>
      </c>
      <c r="H1312" s="130"/>
      <c r="I1312" s="130"/>
      <c r="J1312" s="130">
        <v>54800</v>
      </c>
      <c r="K1312" s="130"/>
      <c r="L1312" s="130"/>
      <c r="M1312" s="130"/>
      <c r="N1312" s="130">
        <v>9600</v>
      </c>
      <c r="O1312" s="130"/>
      <c r="P1312" s="130">
        <v>9600</v>
      </c>
      <c r="Q1312" s="130"/>
      <c r="R1312" s="130"/>
      <c r="S1312" s="130">
        <v>9600</v>
      </c>
      <c r="T1312" s="130"/>
      <c r="U1312" s="130"/>
      <c r="V1312" s="130"/>
    </row>
    <row r="1313" spans="1:22" s="23" customFormat="1" ht="12.75">
      <c r="A1313" s="131" t="s">
        <v>814</v>
      </c>
      <c r="B1313" s="90">
        <v>200</v>
      </c>
      <c r="C1313" s="90" t="s">
        <v>491</v>
      </c>
      <c r="D1313" s="132" t="str">
        <f>IF(OR(LEFT(C1313,5)="000 9",LEFT(C1313,5)="000 7"),"X",C1313)</f>
        <v>000 1103 0000000 000 212</v>
      </c>
      <c r="E1313" s="128">
        <v>54800</v>
      </c>
      <c r="F1313" s="129"/>
      <c r="G1313" s="130">
        <v>54800</v>
      </c>
      <c r="H1313" s="130"/>
      <c r="I1313" s="130"/>
      <c r="J1313" s="130">
        <v>54800</v>
      </c>
      <c r="K1313" s="130"/>
      <c r="L1313" s="130"/>
      <c r="M1313" s="130"/>
      <c r="N1313" s="130">
        <v>9600</v>
      </c>
      <c r="O1313" s="130"/>
      <c r="P1313" s="130">
        <v>9600</v>
      </c>
      <c r="Q1313" s="130"/>
      <c r="R1313" s="130"/>
      <c r="S1313" s="130">
        <v>9600</v>
      </c>
      <c r="T1313" s="130"/>
      <c r="U1313" s="130"/>
      <c r="V1313" s="130"/>
    </row>
    <row r="1314" spans="1:22" s="23" customFormat="1" ht="12.75">
      <c r="A1314" s="131" t="s">
        <v>818</v>
      </c>
      <c r="B1314" s="90">
        <v>200</v>
      </c>
      <c r="C1314" s="90" t="s">
        <v>492</v>
      </c>
      <c r="D1314" s="132" t="str">
        <f>IF(OR(LEFT(C1314,5)="000 9",LEFT(C1314,5)="000 7"),"X",C1314)</f>
        <v>000 1103 0000000 000 220</v>
      </c>
      <c r="E1314" s="128">
        <v>2544912</v>
      </c>
      <c r="F1314" s="129"/>
      <c r="G1314" s="130">
        <v>2544912</v>
      </c>
      <c r="H1314" s="130"/>
      <c r="I1314" s="130">
        <v>1164612</v>
      </c>
      <c r="J1314" s="130">
        <v>1380300</v>
      </c>
      <c r="K1314" s="130"/>
      <c r="L1314" s="130"/>
      <c r="M1314" s="130"/>
      <c r="N1314" s="130">
        <v>536364.77</v>
      </c>
      <c r="O1314" s="130"/>
      <c r="P1314" s="130">
        <v>536364.77</v>
      </c>
      <c r="Q1314" s="130"/>
      <c r="R1314" s="130"/>
      <c r="S1314" s="130">
        <v>536364.77</v>
      </c>
      <c r="T1314" s="130"/>
      <c r="U1314" s="130"/>
      <c r="V1314" s="130"/>
    </row>
    <row r="1315" spans="1:22" s="23" customFormat="1" ht="12.75">
      <c r="A1315" s="131" t="s">
        <v>822</v>
      </c>
      <c r="B1315" s="90">
        <v>200</v>
      </c>
      <c r="C1315" s="90" t="s">
        <v>493</v>
      </c>
      <c r="D1315" s="132" t="str">
        <f>IF(OR(LEFT(C1315,5)="000 9",LEFT(C1315,5)="000 7"),"X",C1315)</f>
        <v>000 1103 0000000 000 222</v>
      </c>
      <c r="E1315" s="128">
        <v>628100</v>
      </c>
      <c r="F1315" s="129"/>
      <c r="G1315" s="130">
        <v>628100</v>
      </c>
      <c r="H1315" s="130"/>
      <c r="I1315" s="130"/>
      <c r="J1315" s="130">
        <v>628100</v>
      </c>
      <c r="K1315" s="130"/>
      <c r="L1315" s="130"/>
      <c r="M1315" s="130"/>
      <c r="N1315" s="130">
        <v>233087.78</v>
      </c>
      <c r="O1315" s="130"/>
      <c r="P1315" s="130">
        <v>233087.78</v>
      </c>
      <c r="Q1315" s="130"/>
      <c r="R1315" s="130"/>
      <c r="S1315" s="130">
        <v>233087.78</v>
      </c>
      <c r="T1315" s="130"/>
      <c r="U1315" s="130"/>
      <c r="V1315" s="130"/>
    </row>
    <row r="1316" spans="1:22" s="23" customFormat="1" ht="22.5">
      <c r="A1316" s="131" t="s">
        <v>826</v>
      </c>
      <c r="B1316" s="90">
        <v>200</v>
      </c>
      <c r="C1316" s="90" t="s">
        <v>494</v>
      </c>
      <c r="D1316" s="132" t="str">
        <f>IF(OR(LEFT(C1316,5)="000 9",LEFT(C1316,5)="000 7"),"X",C1316)</f>
        <v>000 1103 0000000 000 224</v>
      </c>
      <c r="E1316" s="128">
        <v>30000</v>
      </c>
      <c r="F1316" s="129"/>
      <c r="G1316" s="130">
        <v>30000</v>
      </c>
      <c r="H1316" s="130"/>
      <c r="I1316" s="130"/>
      <c r="J1316" s="130">
        <v>30000</v>
      </c>
      <c r="K1316" s="130"/>
      <c r="L1316" s="130"/>
      <c r="M1316" s="130"/>
      <c r="N1316" s="130"/>
      <c r="O1316" s="130"/>
      <c r="P1316" s="130"/>
      <c r="Q1316" s="130"/>
      <c r="R1316" s="130"/>
      <c r="S1316" s="130"/>
      <c r="T1316" s="130"/>
      <c r="U1316" s="130"/>
      <c r="V1316" s="130"/>
    </row>
    <row r="1317" spans="1:22" s="23" customFormat="1" ht="12.75">
      <c r="A1317" s="131" t="s">
        <v>830</v>
      </c>
      <c r="B1317" s="90">
        <v>200</v>
      </c>
      <c r="C1317" s="90" t="s">
        <v>495</v>
      </c>
      <c r="D1317" s="132" t="str">
        <f>IF(OR(LEFT(C1317,5)="000 9",LEFT(C1317,5)="000 7"),"X",C1317)</f>
        <v>000 1103 0000000 000 226</v>
      </c>
      <c r="E1317" s="128">
        <v>1886812</v>
      </c>
      <c r="F1317" s="129"/>
      <c r="G1317" s="130">
        <v>1886812</v>
      </c>
      <c r="H1317" s="130"/>
      <c r="I1317" s="130">
        <v>1164612</v>
      </c>
      <c r="J1317" s="130">
        <v>722200</v>
      </c>
      <c r="K1317" s="130"/>
      <c r="L1317" s="130"/>
      <c r="M1317" s="130"/>
      <c r="N1317" s="130">
        <v>303276.99</v>
      </c>
      <c r="O1317" s="130"/>
      <c r="P1317" s="130">
        <v>303276.99</v>
      </c>
      <c r="Q1317" s="130"/>
      <c r="R1317" s="130"/>
      <c r="S1317" s="130">
        <v>303276.99</v>
      </c>
      <c r="T1317" s="130"/>
      <c r="U1317" s="130"/>
      <c r="V1317" s="130"/>
    </row>
    <row r="1318" spans="1:22" s="23" customFormat="1" ht="22.5">
      <c r="A1318" s="131" t="s">
        <v>832</v>
      </c>
      <c r="B1318" s="90">
        <v>200</v>
      </c>
      <c r="C1318" s="90" t="s">
        <v>496</v>
      </c>
      <c r="D1318" s="132" t="str">
        <f>IF(OR(LEFT(C1318,5)="000 9",LEFT(C1318,5)="000 7"),"X",C1318)</f>
        <v>000 1103 0000000 000 240</v>
      </c>
      <c r="E1318" s="128">
        <v>72730160</v>
      </c>
      <c r="F1318" s="129"/>
      <c r="G1318" s="130">
        <v>72730160</v>
      </c>
      <c r="H1318" s="130"/>
      <c r="I1318" s="130">
        <v>72730160</v>
      </c>
      <c r="J1318" s="130"/>
      <c r="K1318" s="130"/>
      <c r="L1318" s="130"/>
      <c r="M1318" s="130"/>
      <c r="N1318" s="130">
        <v>30977688.16</v>
      </c>
      <c r="O1318" s="130"/>
      <c r="P1318" s="130">
        <v>30977688.16</v>
      </c>
      <c r="Q1318" s="130"/>
      <c r="R1318" s="130">
        <v>30977688.16</v>
      </c>
      <c r="S1318" s="130"/>
      <c r="T1318" s="130"/>
      <c r="U1318" s="130"/>
      <c r="V1318" s="130"/>
    </row>
    <row r="1319" spans="1:22" s="23" customFormat="1" ht="33.75">
      <c r="A1319" s="131" t="s">
        <v>834</v>
      </c>
      <c r="B1319" s="90">
        <v>200</v>
      </c>
      <c r="C1319" s="90" t="s">
        <v>497</v>
      </c>
      <c r="D1319" s="132" t="str">
        <f>IF(OR(LEFT(C1319,5)="000 9",LEFT(C1319,5)="000 7"),"X",C1319)</f>
        <v>000 1103 0000000 000 241</v>
      </c>
      <c r="E1319" s="128">
        <v>57730160</v>
      </c>
      <c r="F1319" s="129"/>
      <c r="G1319" s="130">
        <v>57730160</v>
      </c>
      <c r="H1319" s="130"/>
      <c r="I1319" s="130">
        <v>57730160</v>
      </c>
      <c r="J1319" s="130"/>
      <c r="K1319" s="130"/>
      <c r="L1319" s="130"/>
      <c r="M1319" s="130"/>
      <c r="N1319" s="130">
        <v>18374362.83</v>
      </c>
      <c r="O1319" s="130"/>
      <c r="P1319" s="130">
        <v>18374362.83</v>
      </c>
      <c r="Q1319" s="130"/>
      <c r="R1319" s="130">
        <v>18374362.83</v>
      </c>
      <c r="S1319" s="130"/>
      <c r="T1319" s="130"/>
      <c r="U1319" s="130"/>
      <c r="V1319" s="130"/>
    </row>
    <row r="1320" spans="1:22" s="23" customFormat="1" ht="45">
      <c r="A1320" s="131" t="s">
        <v>836</v>
      </c>
      <c r="B1320" s="90">
        <v>200</v>
      </c>
      <c r="C1320" s="90" t="s">
        <v>498</v>
      </c>
      <c r="D1320" s="132" t="str">
        <f>IF(OR(LEFT(C1320,5)="000 9",LEFT(C1320,5)="000 7"),"X",C1320)</f>
        <v>000 1103 0000000 000 242</v>
      </c>
      <c r="E1320" s="128">
        <v>15000000</v>
      </c>
      <c r="F1320" s="129"/>
      <c r="G1320" s="130">
        <v>15000000</v>
      </c>
      <c r="H1320" s="130"/>
      <c r="I1320" s="130">
        <v>15000000</v>
      </c>
      <c r="J1320" s="130"/>
      <c r="K1320" s="130"/>
      <c r="L1320" s="130"/>
      <c r="M1320" s="130"/>
      <c r="N1320" s="130">
        <v>12603325.33</v>
      </c>
      <c r="O1320" s="130"/>
      <c r="P1320" s="130">
        <v>12603325.33</v>
      </c>
      <c r="Q1320" s="130"/>
      <c r="R1320" s="130">
        <v>12603325.33</v>
      </c>
      <c r="S1320" s="130"/>
      <c r="T1320" s="130"/>
      <c r="U1320" s="130"/>
      <c r="V1320" s="130"/>
    </row>
    <row r="1321" spans="1:22" s="23" customFormat="1" ht="12.75">
      <c r="A1321" s="131" t="s">
        <v>842</v>
      </c>
      <c r="B1321" s="90">
        <v>200</v>
      </c>
      <c r="C1321" s="90" t="s">
        <v>499</v>
      </c>
      <c r="D1321" s="132" t="str">
        <f>IF(OR(LEFT(C1321,5)="000 9",LEFT(C1321,5)="000 7"),"X",C1321)</f>
        <v>000 1103 0000000 000 260</v>
      </c>
      <c r="E1321" s="128">
        <v>1200000</v>
      </c>
      <c r="F1321" s="129"/>
      <c r="G1321" s="130">
        <v>1200000</v>
      </c>
      <c r="H1321" s="130"/>
      <c r="I1321" s="130">
        <v>1200000</v>
      </c>
      <c r="J1321" s="130"/>
      <c r="K1321" s="130"/>
      <c r="L1321" s="130"/>
      <c r="M1321" s="130"/>
      <c r="N1321" s="130">
        <v>600000</v>
      </c>
      <c r="O1321" s="130"/>
      <c r="P1321" s="130">
        <v>600000</v>
      </c>
      <c r="Q1321" s="130"/>
      <c r="R1321" s="130">
        <v>600000</v>
      </c>
      <c r="S1321" s="130"/>
      <c r="T1321" s="130"/>
      <c r="U1321" s="130"/>
      <c r="V1321" s="130"/>
    </row>
    <row r="1322" spans="1:22" s="23" customFormat="1" ht="33.75">
      <c r="A1322" s="131" t="s">
        <v>846</v>
      </c>
      <c r="B1322" s="90">
        <v>200</v>
      </c>
      <c r="C1322" s="90" t="s">
        <v>500</v>
      </c>
      <c r="D1322" s="132" t="str">
        <f>IF(OR(LEFT(C1322,5)="000 9",LEFT(C1322,5)="000 7"),"X",C1322)</f>
        <v>000 1103 0000000 000 263</v>
      </c>
      <c r="E1322" s="128">
        <v>1200000</v>
      </c>
      <c r="F1322" s="129"/>
      <c r="G1322" s="130">
        <v>1200000</v>
      </c>
      <c r="H1322" s="130"/>
      <c r="I1322" s="130">
        <v>1200000</v>
      </c>
      <c r="J1322" s="130"/>
      <c r="K1322" s="130"/>
      <c r="L1322" s="130"/>
      <c r="M1322" s="130"/>
      <c r="N1322" s="130">
        <v>600000</v>
      </c>
      <c r="O1322" s="130"/>
      <c r="P1322" s="130">
        <v>600000</v>
      </c>
      <c r="Q1322" s="130"/>
      <c r="R1322" s="130">
        <v>600000</v>
      </c>
      <c r="S1322" s="130"/>
      <c r="T1322" s="130"/>
      <c r="U1322" s="130"/>
      <c r="V1322" s="130"/>
    </row>
    <row r="1323" spans="1:22" s="23" customFormat="1" ht="12.75">
      <c r="A1323" s="131" t="s">
        <v>848</v>
      </c>
      <c r="B1323" s="90">
        <v>200</v>
      </c>
      <c r="C1323" s="90" t="s">
        <v>501</v>
      </c>
      <c r="D1323" s="132" t="str">
        <f>IF(OR(LEFT(C1323,5)="000 9",LEFT(C1323,5)="000 7"),"X",C1323)</f>
        <v>000 1103 0000000 000 290</v>
      </c>
      <c r="E1323" s="128">
        <v>16509510</v>
      </c>
      <c r="F1323" s="129"/>
      <c r="G1323" s="130">
        <v>16509510</v>
      </c>
      <c r="H1323" s="130"/>
      <c r="I1323" s="130">
        <v>15291310</v>
      </c>
      <c r="J1323" s="130">
        <v>1218200</v>
      </c>
      <c r="K1323" s="130"/>
      <c r="L1323" s="130"/>
      <c r="M1323" s="130"/>
      <c r="N1323" s="130">
        <v>2861300</v>
      </c>
      <c r="O1323" s="130"/>
      <c r="P1323" s="130">
        <v>2861300</v>
      </c>
      <c r="Q1323" s="130"/>
      <c r="R1323" s="130">
        <v>2714000</v>
      </c>
      <c r="S1323" s="130">
        <v>147300</v>
      </c>
      <c r="T1323" s="130"/>
      <c r="U1323" s="130"/>
      <c r="V1323" s="130"/>
    </row>
    <row r="1324" spans="1:22" s="23" customFormat="1" ht="22.5">
      <c r="A1324" s="131" t="s">
        <v>502</v>
      </c>
      <c r="B1324" s="90">
        <v>200</v>
      </c>
      <c r="C1324" s="90" t="s">
        <v>503</v>
      </c>
      <c r="D1324" s="132" t="str">
        <f>IF(OR(LEFT(C1324,5)="000 9",LEFT(C1324,5)="000 7"),"X",C1324)</f>
        <v>000 1105 0000000 000 000</v>
      </c>
      <c r="E1324" s="128">
        <v>88691037.3</v>
      </c>
      <c r="F1324" s="129"/>
      <c r="G1324" s="130">
        <v>88691037.3</v>
      </c>
      <c r="H1324" s="130">
        <v>1709683</v>
      </c>
      <c r="I1324" s="130">
        <v>26641954.23</v>
      </c>
      <c r="J1324" s="130">
        <v>37426400</v>
      </c>
      <c r="K1324" s="130">
        <v>11734679.63</v>
      </c>
      <c r="L1324" s="130">
        <v>14597686.44</v>
      </c>
      <c r="M1324" s="130"/>
      <c r="N1324" s="130">
        <v>37670376.82</v>
      </c>
      <c r="O1324" s="130"/>
      <c r="P1324" s="130">
        <v>37670376.82</v>
      </c>
      <c r="Q1324" s="130">
        <v>500000</v>
      </c>
      <c r="R1324" s="130">
        <v>13238125.04</v>
      </c>
      <c r="S1324" s="130">
        <v>18919896.99</v>
      </c>
      <c r="T1324" s="130">
        <v>1909268.28</v>
      </c>
      <c r="U1324" s="130">
        <v>4103086.51</v>
      </c>
      <c r="V1324" s="130"/>
    </row>
    <row r="1325" spans="1:22" s="23" customFormat="1" ht="12.75">
      <c r="A1325" s="131" t="s">
        <v>808</v>
      </c>
      <c r="B1325" s="90">
        <v>200</v>
      </c>
      <c r="C1325" s="90" t="s">
        <v>504</v>
      </c>
      <c r="D1325" s="132" t="str">
        <f>IF(OR(LEFT(C1325,5)="000 9",LEFT(C1325,5)="000 7"),"X",C1325)</f>
        <v>000 1105 0000000 000 200</v>
      </c>
      <c r="E1325" s="128">
        <v>68328849.38</v>
      </c>
      <c r="F1325" s="129"/>
      <c r="G1325" s="130">
        <v>68328849.38</v>
      </c>
      <c r="H1325" s="130">
        <v>1709683</v>
      </c>
      <c r="I1325" s="130">
        <v>26350954.23</v>
      </c>
      <c r="J1325" s="130">
        <v>36704100</v>
      </c>
      <c r="K1325" s="130">
        <v>3328501.45</v>
      </c>
      <c r="L1325" s="130">
        <v>3654976.7</v>
      </c>
      <c r="M1325" s="130"/>
      <c r="N1325" s="130">
        <v>34388984.07</v>
      </c>
      <c r="O1325" s="130"/>
      <c r="P1325" s="130">
        <v>34388984.07</v>
      </c>
      <c r="Q1325" s="130">
        <v>500000</v>
      </c>
      <c r="R1325" s="130">
        <v>13009463.57</v>
      </c>
      <c r="S1325" s="130">
        <v>18880826.06</v>
      </c>
      <c r="T1325" s="130">
        <v>1605951.78</v>
      </c>
      <c r="U1325" s="130">
        <v>1392742.66</v>
      </c>
      <c r="V1325" s="130"/>
    </row>
    <row r="1326" spans="1:22" s="23" customFormat="1" ht="22.5">
      <c r="A1326" s="131" t="s">
        <v>810</v>
      </c>
      <c r="B1326" s="90">
        <v>200</v>
      </c>
      <c r="C1326" s="90" t="s">
        <v>505</v>
      </c>
      <c r="D1326" s="132" t="str">
        <f>IF(OR(LEFT(C1326,5)="000 9",LEFT(C1326,5)="000 7"),"X",C1326)</f>
        <v>000 1105 0000000 000 210</v>
      </c>
      <c r="E1326" s="128">
        <v>31712600</v>
      </c>
      <c r="F1326" s="129"/>
      <c r="G1326" s="130">
        <v>31712600</v>
      </c>
      <c r="H1326" s="130"/>
      <c r="I1326" s="130">
        <v>25497000</v>
      </c>
      <c r="J1326" s="130">
        <v>6215600</v>
      </c>
      <c r="K1326" s="130"/>
      <c r="L1326" s="130"/>
      <c r="M1326" s="130"/>
      <c r="N1326" s="130">
        <v>13824600.48</v>
      </c>
      <c r="O1326" s="130"/>
      <c r="P1326" s="130">
        <v>13824600.48</v>
      </c>
      <c r="Q1326" s="130"/>
      <c r="R1326" s="130">
        <v>12417105.39</v>
      </c>
      <c r="S1326" s="130">
        <v>1407495.09</v>
      </c>
      <c r="T1326" s="130"/>
      <c r="U1326" s="130"/>
      <c r="V1326" s="130"/>
    </row>
    <row r="1327" spans="1:22" s="23" customFormat="1" ht="12.75">
      <c r="A1327" s="131" t="s">
        <v>812</v>
      </c>
      <c r="B1327" s="90">
        <v>200</v>
      </c>
      <c r="C1327" s="90" t="s">
        <v>506</v>
      </c>
      <c r="D1327" s="132" t="str">
        <f>IF(OR(LEFT(C1327,5)="000 9",LEFT(C1327,5)="000 7"),"X",C1327)</f>
        <v>000 1105 0000000 000 211</v>
      </c>
      <c r="E1327" s="128">
        <v>23625600</v>
      </c>
      <c r="F1327" s="129"/>
      <c r="G1327" s="130">
        <v>23625600</v>
      </c>
      <c r="H1327" s="130"/>
      <c r="I1327" s="130">
        <v>18988000</v>
      </c>
      <c r="J1327" s="130">
        <v>4637600</v>
      </c>
      <c r="K1327" s="130"/>
      <c r="L1327" s="130"/>
      <c r="M1327" s="130"/>
      <c r="N1327" s="130">
        <v>10252209.39</v>
      </c>
      <c r="O1327" s="130"/>
      <c r="P1327" s="130">
        <v>10252209.39</v>
      </c>
      <c r="Q1327" s="130"/>
      <c r="R1327" s="130">
        <v>9148889.46</v>
      </c>
      <c r="S1327" s="130">
        <v>1103319.93</v>
      </c>
      <c r="T1327" s="130"/>
      <c r="U1327" s="130"/>
      <c r="V1327" s="130"/>
    </row>
    <row r="1328" spans="1:22" s="23" customFormat="1" ht="12.75">
      <c r="A1328" s="131" t="s">
        <v>814</v>
      </c>
      <c r="B1328" s="90">
        <v>200</v>
      </c>
      <c r="C1328" s="90" t="s">
        <v>507</v>
      </c>
      <c r="D1328" s="132" t="str">
        <f>IF(OR(LEFT(C1328,5)="000 9",LEFT(C1328,5)="000 7"),"X",C1328)</f>
        <v>000 1105 0000000 000 212</v>
      </c>
      <c r="E1328" s="128">
        <v>15000</v>
      </c>
      <c r="F1328" s="129"/>
      <c r="G1328" s="130">
        <v>15000</v>
      </c>
      <c r="H1328" s="130"/>
      <c r="I1328" s="130">
        <v>15000</v>
      </c>
      <c r="J1328" s="130"/>
      <c r="K1328" s="130"/>
      <c r="L1328" s="130"/>
      <c r="M1328" s="130"/>
      <c r="N1328" s="130">
        <v>3058.05</v>
      </c>
      <c r="O1328" s="130"/>
      <c r="P1328" s="130">
        <v>3058.05</v>
      </c>
      <c r="Q1328" s="130"/>
      <c r="R1328" s="130">
        <v>3058.05</v>
      </c>
      <c r="S1328" s="130"/>
      <c r="T1328" s="130"/>
      <c r="U1328" s="130"/>
      <c r="V1328" s="130"/>
    </row>
    <row r="1329" spans="1:22" s="23" customFormat="1" ht="12.75">
      <c r="A1329" s="131" t="s">
        <v>816</v>
      </c>
      <c r="B1329" s="90">
        <v>200</v>
      </c>
      <c r="C1329" s="90" t="s">
        <v>508</v>
      </c>
      <c r="D1329" s="132" t="str">
        <f>IF(OR(LEFT(C1329,5)="000 9",LEFT(C1329,5)="000 7"),"X",C1329)</f>
        <v>000 1105 0000000 000 213</v>
      </c>
      <c r="E1329" s="128">
        <v>8072000</v>
      </c>
      <c r="F1329" s="129"/>
      <c r="G1329" s="130">
        <v>8072000</v>
      </c>
      <c r="H1329" s="130"/>
      <c r="I1329" s="130">
        <v>6494000</v>
      </c>
      <c r="J1329" s="130">
        <v>1578000</v>
      </c>
      <c r="K1329" s="130"/>
      <c r="L1329" s="130"/>
      <c r="M1329" s="130"/>
      <c r="N1329" s="130">
        <v>3569333.04</v>
      </c>
      <c r="O1329" s="130"/>
      <c r="P1329" s="130">
        <v>3569333.04</v>
      </c>
      <c r="Q1329" s="130"/>
      <c r="R1329" s="130">
        <v>3265157.88</v>
      </c>
      <c r="S1329" s="130">
        <v>304175.16</v>
      </c>
      <c r="T1329" s="130"/>
      <c r="U1329" s="130"/>
      <c r="V1329" s="130"/>
    </row>
    <row r="1330" spans="1:22" s="23" customFormat="1" ht="12.75">
      <c r="A1330" s="131" t="s">
        <v>818</v>
      </c>
      <c r="B1330" s="90">
        <v>200</v>
      </c>
      <c r="C1330" s="90" t="s">
        <v>509</v>
      </c>
      <c r="D1330" s="132" t="str">
        <f>IF(OR(LEFT(C1330,5)="000 9",LEFT(C1330,5)="000 7"),"X",C1330)</f>
        <v>000 1105 0000000 000 220</v>
      </c>
      <c r="E1330" s="128">
        <v>10936222.45</v>
      </c>
      <c r="F1330" s="129"/>
      <c r="G1330" s="130">
        <v>10936222.45</v>
      </c>
      <c r="H1330" s="130"/>
      <c r="I1330" s="130">
        <v>706561</v>
      </c>
      <c r="J1330" s="130">
        <v>6428500</v>
      </c>
      <c r="K1330" s="130">
        <v>2133281.45</v>
      </c>
      <c r="L1330" s="130">
        <v>1667880</v>
      </c>
      <c r="M1330" s="130"/>
      <c r="N1330" s="130">
        <v>6479967.61</v>
      </c>
      <c r="O1330" s="130"/>
      <c r="P1330" s="130">
        <v>6479967.61</v>
      </c>
      <c r="Q1330" s="130"/>
      <c r="R1330" s="130">
        <v>445734.95</v>
      </c>
      <c r="S1330" s="130">
        <v>4194224.8</v>
      </c>
      <c r="T1330" s="130">
        <v>1084385.56</v>
      </c>
      <c r="U1330" s="130">
        <v>755622.3</v>
      </c>
      <c r="V1330" s="130"/>
    </row>
    <row r="1331" spans="1:22" s="23" customFormat="1" ht="12.75">
      <c r="A1331" s="131" t="s">
        <v>820</v>
      </c>
      <c r="B1331" s="90">
        <v>200</v>
      </c>
      <c r="C1331" s="90" t="s">
        <v>510</v>
      </c>
      <c r="D1331" s="132" t="str">
        <f>IF(OR(LEFT(C1331,5)="000 9",LEFT(C1331,5)="000 7"),"X",C1331)</f>
        <v>000 1105 0000000 000 221</v>
      </c>
      <c r="E1331" s="128">
        <v>403055.55</v>
      </c>
      <c r="F1331" s="129"/>
      <c r="G1331" s="130">
        <v>403055.55</v>
      </c>
      <c r="H1331" s="130"/>
      <c r="I1331" s="130">
        <v>381561</v>
      </c>
      <c r="J1331" s="130">
        <v>20100</v>
      </c>
      <c r="K1331" s="130">
        <v>1394.55</v>
      </c>
      <c r="L1331" s="130"/>
      <c r="M1331" s="130"/>
      <c r="N1331" s="130">
        <v>231794.15</v>
      </c>
      <c r="O1331" s="130"/>
      <c r="P1331" s="130">
        <v>231794.15</v>
      </c>
      <c r="Q1331" s="130"/>
      <c r="R1331" s="130">
        <v>231794.15</v>
      </c>
      <c r="S1331" s="130"/>
      <c r="T1331" s="130"/>
      <c r="U1331" s="130"/>
      <c r="V1331" s="130"/>
    </row>
    <row r="1332" spans="1:22" s="23" customFormat="1" ht="12.75">
      <c r="A1332" s="131" t="s">
        <v>822</v>
      </c>
      <c r="B1332" s="90">
        <v>200</v>
      </c>
      <c r="C1332" s="90" t="s">
        <v>511</v>
      </c>
      <c r="D1332" s="132" t="str">
        <f>IF(OR(LEFT(C1332,5)="000 9",LEFT(C1332,5)="000 7"),"X",C1332)</f>
        <v>000 1105 0000000 000 222</v>
      </c>
      <c r="E1332" s="128">
        <v>1299796</v>
      </c>
      <c r="F1332" s="129"/>
      <c r="G1332" s="130">
        <v>1299796</v>
      </c>
      <c r="H1332" s="130"/>
      <c r="I1332" s="130">
        <v>50000</v>
      </c>
      <c r="J1332" s="130">
        <v>180000</v>
      </c>
      <c r="K1332" s="130">
        <v>1069796</v>
      </c>
      <c r="L1332" s="130"/>
      <c r="M1332" s="130"/>
      <c r="N1332" s="130">
        <v>543787.05</v>
      </c>
      <c r="O1332" s="130"/>
      <c r="P1332" s="130">
        <v>543787.05</v>
      </c>
      <c r="Q1332" s="130"/>
      <c r="R1332" s="130">
        <v>9820.2</v>
      </c>
      <c r="S1332" s="130">
        <v>58500</v>
      </c>
      <c r="T1332" s="130">
        <v>475466.85</v>
      </c>
      <c r="U1332" s="130"/>
      <c r="V1332" s="130"/>
    </row>
    <row r="1333" spans="1:22" s="23" customFormat="1" ht="12.75">
      <c r="A1333" s="131" t="s">
        <v>824</v>
      </c>
      <c r="B1333" s="90">
        <v>200</v>
      </c>
      <c r="C1333" s="90" t="s">
        <v>512</v>
      </c>
      <c r="D1333" s="132" t="str">
        <f>IF(OR(LEFT(C1333,5)="000 9",LEFT(C1333,5)="000 7"),"X",C1333)</f>
        <v>000 1105 0000000 000 223</v>
      </c>
      <c r="E1333" s="128">
        <v>520149.9</v>
      </c>
      <c r="F1333" s="129"/>
      <c r="G1333" s="130">
        <v>520149.9</v>
      </c>
      <c r="H1333" s="130"/>
      <c r="I1333" s="130"/>
      <c r="J1333" s="130"/>
      <c r="K1333" s="130">
        <v>22149.9</v>
      </c>
      <c r="L1333" s="130">
        <v>498000</v>
      </c>
      <c r="M1333" s="130"/>
      <c r="N1333" s="130">
        <v>289933.16</v>
      </c>
      <c r="O1333" s="130"/>
      <c r="P1333" s="130">
        <v>289933.16</v>
      </c>
      <c r="Q1333" s="130"/>
      <c r="R1333" s="130"/>
      <c r="S1333" s="130"/>
      <c r="T1333" s="130">
        <v>22149.86</v>
      </c>
      <c r="U1333" s="130">
        <v>267783.3</v>
      </c>
      <c r="V1333" s="130"/>
    </row>
    <row r="1334" spans="1:22" s="23" customFormat="1" ht="22.5">
      <c r="A1334" s="131" t="s">
        <v>826</v>
      </c>
      <c r="B1334" s="90">
        <v>200</v>
      </c>
      <c r="C1334" s="90" t="s">
        <v>513</v>
      </c>
      <c r="D1334" s="132" t="str">
        <f>IF(OR(LEFT(C1334,5)="000 9",LEFT(C1334,5)="000 7"),"X",C1334)</f>
        <v>000 1105 0000000 000 224</v>
      </c>
      <c r="E1334" s="128">
        <v>14160</v>
      </c>
      <c r="F1334" s="129"/>
      <c r="G1334" s="130">
        <v>14160</v>
      </c>
      <c r="H1334" s="130"/>
      <c r="I1334" s="130"/>
      <c r="J1334" s="130">
        <v>14160</v>
      </c>
      <c r="K1334" s="130"/>
      <c r="L1334" s="130"/>
      <c r="M1334" s="130"/>
      <c r="N1334" s="130">
        <v>14160</v>
      </c>
      <c r="O1334" s="130"/>
      <c r="P1334" s="130">
        <v>14160</v>
      </c>
      <c r="Q1334" s="130"/>
      <c r="R1334" s="130"/>
      <c r="S1334" s="130">
        <v>14160</v>
      </c>
      <c r="T1334" s="130"/>
      <c r="U1334" s="130"/>
      <c r="V1334" s="130"/>
    </row>
    <row r="1335" spans="1:22" s="23" customFormat="1" ht="22.5">
      <c r="A1335" s="131" t="s">
        <v>828</v>
      </c>
      <c r="B1335" s="90">
        <v>200</v>
      </c>
      <c r="C1335" s="90" t="s">
        <v>514</v>
      </c>
      <c r="D1335" s="132" t="str">
        <f>IF(OR(LEFT(C1335,5)="000 9",LEFT(C1335,5)="000 7"),"X",C1335)</f>
        <v>000 1105 0000000 000 225</v>
      </c>
      <c r="E1335" s="128">
        <v>5234516</v>
      </c>
      <c r="F1335" s="129"/>
      <c r="G1335" s="130">
        <v>5234516</v>
      </c>
      <c r="H1335" s="130"/>
      <c r="I1335" s="130">
        <v>70000</v>
      </c>
      <c r="J1335" s="130">
        <v>4820000</v>
      </c>
      <c r="K1335" s="130">
        <v>293016</v>
      </c>
      <c r="L1335" s="130">
        <v>51500</v>
      </c>
      <c r="M1335" s="130"/>
      <c r="N1335" s="130">
        <v>3912138</v>
      </c>
      <c r="O1335" s="130"/>
      <c r="P1335" s="130">
        <v>3912138</v>
      </c>
      <c r="Q1335" s="130"/>
      <c r="R1335" s="130">
        <v>25040</v>
      </c>
      <c r="S1335" s="130">
        <v>3594082</v>
      </c>
      <c r="T1335" s="130">
        <v>293016</v>
      </c>
      <c r="U1335" s="130"/>
      <c r="V1335" s="130"/>
    </row>
    <row r="1336" spans="1:22" s="23" customFormat="1" ht="12.75">
      <c r="A1336" s="131" t="s">
        <v>830</v>
      </c>
      <c r="B1336" s="90">
        <v>200</v>
      </c>
      <c r="C1336" s="90" t="s">
        <v>515</v>
      </c>
      <c r="D1336" s="132" t="str">
        <f>IF(OR(LEFT(C1336,5)="000 9",LEFT(C1336,5)="000 7"),"X",C1336)</f>
        <v>000 1105 0000000 000 226</v>
      </c>
      <c r="E1336" s="128">
        <v>3464545</v>
      </c>
      <c r="F1336" s="129"/>
      <c r="G1336" s="130">
        <v>3464545</v>
      </c>
      <c r="H1336" s="130"/>
      <c r="I1336" s="130">
        <v>205000</v>
      </c>
      <c r="J1336" s="130">
        <v>1394240</v>
      </c>
      <c r="K1336" s="130">
        <v>746925</v>
      </c>
      <c r="L1336" s="130">
        <v>1118380</v>
      </c>
      <c r="M1336" s="130"/>
      <c r="N1336" s="130">
        <v>1488155.25</v>
      </c>
      <c r="O1336" s="130"/>
      <c r="P1336" s="130">
        <v>1488155.25</v>
      </c>
      <c r="Q1336" s="130"/>
      <c r="R1336" s="130">
        <v>179080.6</v>
      </c>
      <c r="S1336" s="130">
        <v>527482.8</v>
      </c>
      <c r="T1336" s="130">
        <v>293752.85</v>
      </c>
      <c r="U1336" s="130">
        <v>487839</v>
      </c>
      <c r="V1336" s="130"/>
    </row>
    <row r="1337" spans="1:22" s="23" customFormat="1" ht="22.5">
      <c r="A1337" s="131" t="s">
        <v>832</v>
      </c>
      <c r="B1337" s="90">
        <v>200</v>
      </c>
      <c r="C1337" s="90" t="s">
        <v>516</v>
      </c>
      <c r="D1337" s="132" t="str">
        <f>IF(OR(LEFT(C1337,5)="000 9",LEFT(C1337,5)="000 7"),"X",C1337)</f>
        <v>000 1105 0000000 000 240</v>
      </c>
      <c r="E1337" s="128">
        <v>23900000</v>
      </c>
      <c r="F1337" s="129"/>
      <c r="G1337" s="130">
        <v>23900000</v>
      </c>
      <c r="H1337" s="130"/>
      <c r="I1337" s="130"/>
      <c r="J1337" s="130">
        <v>23900000</v>
      </c>
      <c r="K1337" s="130"/>
      <c r="L1337" s="130"/>
      <c r="M1337" s="130"/>
      <c r="N1337" s="130">
        <v>13246108.13</v>
      </c>
      <c r="O1337" s="130"/>
      <c r="P1337" s="130">
        <v>13246108.13</v>
      </c>
      <c r="Q1337" s="130"/>
      <c r="R1337" s="130"/>
      <c r="S1337" s="130">
        <v>13246108.13</v>
      </c>
      <c r="T1337" s="130"/>
      <c r="U1337" s="130"/>
      <c r="V1337" s="130"/>
    </row>
    <row r="1338" spans="1:22" s="23" customFormat="1" ht="33.75">
      <c r="A1338" s="131" t="s">
        <v>834</v>
      </c>
      <c r="B1338" s="90">
        <v>200</v>
      </c>
      <c r="C1338" s="90" t="s">
        <v>517</v>
      </c>
      <c r="D1338" s="132" t="str">
        <f>IF(OR(LEFT(C1338,5)="000 9",LEFT(C1338,5)="000 7"),"X",C1338)</f>
        <v>000 1105 0000000 000 241</v>
      </c>
      <c r="E1338" s="128">
        <v>23900000</v>
      </c>
      <c r="F1338" s="129"/>
      <c r="G1338" s="130">
        <v>23900000</v>
      </c>
      <c r="H1338" s="130"/>
      <c r="I1338" s="130"/>
      <c r="J1338" s="130">
        <v>23900000</v>
      </c>
      <c r="K1338" s="130"/>
      <c r="L1338" s="130"/>
      <c r="M1338" s="130"/>
      <c r="N1338" s="130">
        <v>13246108.13</v>
      </c>
      <c r="O1338" s="130"/>
      <c r="P1338" s="130">
        <v>13246108.13</v>
      </c>
      <c r="Q1338" s="130"/>
      <c r="R1338" s="130"/>
      <c r="S1338" s="130">
        <v>13246108.13</v>
      </c>
      <c r="T1338" s="130"/>
      <c r="U1338" s="130"/>
      <c r="V1338" s="130"/>
    </row>
    <row r="1339" spans="1:22" s="23" customFormat="1" ht="12.75">
      <c r="A1339" s="131" t="s">
        <v>838</v>
      </c>
      <c r="B1339" s="90">
        <v>200</v>
      </c>
      <c r="C1339" s="90" t="s">
        <v>518</v>
      </c>
      <c r="D1339" s="132" t="str">
        <f>IF(OR(LEFT(C1339,5)="000 9",LEFT(C1339,5)="000 7"),"X",C1339)</f>
        <v>000 1105 0000000 000 250</v>
      </c>
      <c r="E1339" s="128"/>
      <c r="F1339" s="129"/>
      <c r="G1339" s="130"/>
      <c r="H1339" s="130">
        <v>1709683</v>
      </c>
      <c r="I1339" s="130"/>
      <c r="J1339" s="130"/>
      <c r="K1339" s="130"/>
      <c r="L1339" s="130">
        <v>1709683</v>
      </c>
      <c r="M1339" s="130"/>
      <c r="N1339" s="130"/>
      <c r="O1339" s="130"/>
      <c r="P1339" s="130"/>
      <c r="Q1339" s="130">
        <v>500000</v>
      </c>
      <c r="R1339" s="130"/>
      <c r="S1339" s="130"/>
      <c r="T1339" s="130"/>
      <c r="U1339" s="130">
        <v>500000</v>
      </c>
      <c r="V1339" s="130"/>
    </row>
    <row r="1340" spans="1:22" s="23" customFormat="1" ht="33.75">
      <c r="A1340" s="131" t="s">
        <v>840</v>
      </c>
      <c r="B1340" s="90">
        <v>200</v>
      </c>
      <c r="C1340" s="90" t="s">
        <v>519</v>
      </c>
      <c r="D1340" s="132" t="str">
        <f>IF(OR(LEFT(C1340,5)="000 9",LEFT(C1340,5)="000 7"),"X",C1340)</f>
        <v>000 1105 0000000 000 251</v>
      </c>
      <c r="E1340" s="128"/>
      <c r="F1340" s="129"/>
      <c r="G1340" s="130"/>
      <c r="H1340" s="130">
        <v>1709683</v>
      </c>
      <c r="I1340" s="130"/>
      <c r="J1340" s="130"/>
      <c r="K1340" s="130"/>
      <c r="L1340" s="130">
        <v>1709683</v>
      </c>
      <c r="M1340" s="130"/>
      <c r="N1340" s="130"/>
      <c r="O1340" s="130"/>
      <c r="P1340" s="130"/>
      <c r="Q1340" s="130">
        <v>500000</v>
      </c>
      <c r="R1340" s="130"/>
      <c r="S1340" s="130"/>
      <c r="T1340" s="130"/>
      <c r="U1340" s="130">
        <v>500000</v>
      </c>
      <c r="V1340" s="130"/>
    </row>
    <row r="1341" spans="1:22" s="23" customFormat="1" ht="12.75">
      <c r="A1341" s="131" t="s">
        <v>842</v>
      </c>
      <c r="B1341" s="90">
        <v>200</v>
      </c>
      <c r="C1341" s="90" t="s">
        <v>520</v>
      </c>
      <c r="D1341" s="132" t="str">
        <f>IF(OR(LEFT(C1341,5)="000 9",LEFT(C1341,5)="000 7"),"X",C1341)</f>
        <v>000 1105 0000000 000 260</v>
      </c>
      <c r="E1341" s="128">
        <v>122393.23</v>
      </c>
      <c r="F1341" s="129"/>
      <c r="G1341" s="130">
        <v>122393.23</v>
      </c>
      <c r="H1341" s="130"/>
      <c r="I1341" s="130">
        <v>122393.23</v>
      </c>
      <c r="J1341" s="130"/>
      <c r="K1341" s="130"/>
      <c r="L1341" s="130"/>
      <c r="M1341" s="130"/>
      <c r="N1341" s="130">
        <v>122393.23</v>
      </c>
      <c r="O1341" s="130"/>
      <c r="P1341" s="130">
        <v>122393.23</v>
      </c>
      <c r="Q1341" s="130"/>
      <c r="R1341" s="130">
        <v>122393.23</v>
      </c>
      <c r="S1341" s="130"/>
      <c r="T1341" s="130"/>
      <c r="U1341" s="130"/>
      <c r="V1341" s="130"/>
    </row>
    <row r="1342" spans="1:22" s="23" customFormat="1" ht="33.75">
      <c r="A1342" s="131" t="s">
        <v>846</v>
      </c>
      <c r="B1342" s="90">
        <v>200</v>
      </c>
      <c r="C1342" s="90" t="s">
        <v>521</v>
      </c>
      <c r="D1342" s="132" t="str">
        <f>IF(OR(LEFT(C1342,5)="000 9",LEFT(C1342,5)="000 7"),"X",C1342)</f>
        <v>000 1105 0000000 000 263</v>
      </c>
      <c r="E1342" s="128">
        <v>122393.23</v>
      </c>
      <c r="F1342" s="129"/>
      <c r="G1342" s="130">
        <v>122393.23</v>
      </c>
      <c r="H1342" s="130"/>
      <c r="I1342" s="130">
        <v>122393.23</v>
      </c>
      <c r="J1342" s="130"/>
      <c r="K1342" s="130"/>
      <c r="L1342" s="130"/>
      <c r="M1342" s="130"/>
      <c r="N1342" s="130">
        <v>122393.23</v>
      </c>
      <c r="O1342" s="130"/>
      <c r="P1342" s="130">
        <v>122393.23</v>
      </c>
      <c r="Q1342" s="130"/>
      <c r="R1342" s="130">
        <v>122393.23</v>
      </c>
      <c r="S1342" s="130"/>
      <c r="T1342" s="130"/>
      <c r="U1342" s="130"/>
      <c r="V1342" s="130"/>
    </row>
    <row r="1343" spans="1:22" s="23" customFormat="1" ht="12.75">
      <c r="A1343" s="131" t="s">
        <v>848</v>
      </c>
      <c r="B1343" s="90">
        <v>200</v>
      </c>
      <c r="C1343" s="90" t="s">
        <v>522</v>
      </c>
      <c r="D1343" s="132" t="str">
        <f>IF(OR(LEFT(C1343,5)="000 9",LEFT(C1343,5)="000 7"),"X",C1343)</f>
        <v>000 1105 0000000 000 290</v>
      </c>
      <c r="E1343" s="128">
        <v>1657633.7</v>
      </c>
      <c r="F1343" s="129"/>
      <c r="G1343" s="130">
        <v>1657633.7</v>
      </c>
      <c r="H1343" s="130"/>
      <c r="I1343" s="130">
        <v>25000</v>
      </c>
      <c r="J1343" s="130">
        <v>160000</v>
      </c>
      <c r="K1343" s="130">
        <v>1195220</v>
      </c>
      <c r="L1343" s="130">
        <v>277413.7</v>
      </c>
      <c r="M1343" s="130"/>
      <c r="N1343" s="130">
        <v>715914.62</v>
      </c>
      <c r="O1343" s="130"/>
      <c r="P1343" s="130">
        <v>715914.62</v>
      </c>
      <c r="Q1343" s="130"/>
      <c r="R1343" s="130">
        <v>24230</v>
      </c>
      <c r="S1343" s="130">
        <v>32998.04</v>
      </c>
      <c r="T1343" s="130">
        <v>521566.22</v>
      </c>
      <c r="U1343" s="130">
        <v>137120.36</v>
      </c>
      <c r="V1343" s="130"/>
    </row>
    <row r="1344" spans="1:22" s="23" customFormat="1" ht="12.75">
      <c r="A1344" s="131" t="s">
        <v>850</v>
      </c>
      <c r="B1344" s="90">
        <v>200</v>
      </c>
      <c r="C1344" s="90" t="s">
        <v>523</v>
      </c>
      <c r="D1344" s="132" t="str">
        <f>IF(OR(LEFT(C1344,5)="000 9",LEFT(C1344,5)="000 7"),"X",C1344)</f>
        <v>000 1105 0000000 000 300</v>
      </c>
      <c r="E1344" s="128">
        <v>20362187.92</v>
      </c>
      <c r="F1344" s="129"/>
      <c r="G1344" s="130">
        <v>20362187.92</v>
      </c>
      <c r="H1344" s="130"/>
      <c r="I1344" s="130">
        <v>291000</v>
      </c>
      <c r="J1344" s="130">
        <v>722300</v>
      </c>
      <c r="K1344" s="130">
        <v>8406178.18</v>
      </c>
      <c r="L1344" s="130">
        <v>10942709.74</v>
      </c>
      <c r="M1344" s="130"/>
      <c r="N1344" s="130">
        <v>3281392.75</v>
      </c>
      <c r="O1344" s="130"/>
      <c r="P1344" s="130">
        <v>3281392.75</v>
      </c>
      <c r="Q1344" s="130"/>
      <c r="R1344" s="130">
        <v>228661.47</v>
      </c>
      <c r="S1344" s="130">
        <v>39070.93</v>
      </c>
      <c r="T1344" s="130">
        <v>303316.5</v>
      </c>
      <c r="U1344" s="130">
        <v>2710343.85</v>
      </c>
      <c r="V1344" s="130"/>
    </row>
    <row r="1345" spans="1:22" s="23" customFormat="1" ht="22.5">
      <c r="A1345" s="131" t="s">
        <v>852</v>
      </c>
      <c r="B1345" s="90">
        <v>200</v>
      </c>
      <c r="C1345" s="90" t="s">
        <v>524</v>
      </c>
      <c r="D1345" s="132" t="str">
        <f>IF(OR(LEFT(C1345,5)="000 9",LEFT(C1345,5)="000 7"),"X",C1345)</f>
        <v>000 1105 0000000 000 310</v>
      </c>
      <c r="E1345" s="128">
        <v>19536862.3</v>
      </c>
      <c r="F1345" s="129"/>
      <c r="G1345" s="130">
        <v>19536862.3</v>
      </c>
      <c r="H1345" s="130"/>
      <c r="I1345" s="130">
        <v>145000</v>
      </c>
      <c r="J1345" s="130">
        <v>663000</v>
      </c>
      <c r="K1345" s="130">
        <v>7946283</v>
      </c>
      <c r="L1345" s="130">
        <v>10782579.3</v>
      </c>
      <c r="M1345" s="130"/>
      <c r="N1345" s="130">
        <v>2972690.3</v>
      </c>
      <c r="O1345" s="130"/>
      <c r="P1345" s="130">
        <v>2972690.3</v>
      </c>
      <c r="Q1345" s="130"/>
      <c r="R1345" s="130">
        <v>134800</v>
      </c>
      <c r="S1345" s="130"/>
      <c r="T1345" s="130">
        <v>157420</v>
      </c>
      <c r="U1345" s="130">
        <v>2680470.3</v>
      </c>
      <c r="V1345" s="130"/>
    </row>
    <row r="1346" spans="1:22" s="23" customFormat="1" ht="22.5">
      <c r="A1346" s="131" t="s">
        <v>856</v>
      </c>
      <c r="B1346" s="90">
        <v>200</v>
      </c>
      <c r="C1346" s="90" t="s">
        <v>525</v>
      </c>
      <c r="D1346" s="132" t="str">
        <f>IF(OR(LEFT(C1346,5)="000 9",LEFT(C1346,5)="000 7"),"X",C1346)</f>
        <v>000 1105 0000000 000 340</v>
      </c>
      <c r="E1346" s="128">
        <v>825325.62</v>
      </c>
      <c r="F1346" s="129"/>
      <c r="G1346" s="130">
        <v>825325.62</v>
      </c>
      <c r="H1346" s="130"/>
      <c r="I1346" s="130">
        <v>146000</v>
      </c>
      <c r="J1346" s="130">
        <v>59300</v>
      </c>
      <c r="K1346" s="130">
        <v>459895.18</v>
      </c>
      <c r="L1346" s="130">
        <v>160130.44</v>
      </c>
      <c r="M1346" s="130"/>
      <c r="N1346" s="130">
        <v>308702.45</v>
      </c>
      <c r="O1346" s="130"/>
      <c r="P1346" s="130">
        <v>308702.45</v>
      </c>
      <c r="Q1346" s="130"/>
      <c r="R1346" s="130">
        <v>93861.47</v>
      </c>
      <c r="S1346" s="130">
        <v>39070.93</v>
      </c>
      <c r="T1346" s="130">
        <v>145896.5</v>
      </c>
      <c r="U1346" s="130">
        <v>29873.55</v>
      </c>
      <c r="V1346" s="130"/>
    </row>
    <row r="1347" spans="1:22" s="23" customFormat="1" ht="12.75">
      <c r="A1347" s="131" t="s">
        <v>526</v>
      </c>
      <c r="B1347" s="90">
        <v>200</v>
      </c>
      <c r="C1347" s="90" t="s">
        <v>527</v>
      </c>
      <c r="D1347" s="132" t="str">
        <f>IF(OR(LEFT(C1347,5)="000 9",LEFT(C1347,5)="000 7"),"X",C1347)</f>
        <v>000 1200 0000000 000 000</v>
      </c>
      <c r="E1347" s="128">
        <v>173194030.04</v>
      </c>
      <c r="F1347" s="129"/>
      <c r="G1347" s="130">
        <v>173194030.04</v>
      </c>
      <c r="H1347" s="130"/>
      <c r="I1347" s="130">
        <v>106175520</v>
      </c>
      <c r="J1347" s="130">
        <v>23845700</v>
      </c>
      <c r="K1347" s="130">
        <v>32176928</v>
      </c>
      <c r="L1347" s="130">
        <v>10995882.04</v>
      </c>
      <c r="M1347" s="130"/>
      <c r="N1347" s="130">
        <v>97119536.54</v>
      </c>
      <c r="O1347" s="130"/>
      <c r="P1347" s="130">
        <v>97119536.54</v>
      </c>
      <c r="Q1347" s="130"/>
      <c r="R1347" s="130">
        <v>71939780.61</v>
      </c>
      <c r="S1347" s="130">
        <v>7055497.7</v>
      </c>
      <c r="T1347" s="130">
        <v>14220089.89</v>
      </c>
      <c r="U1347" s="130">
        <v>3904168.34</v>
      </c>
      <c r="V1347" s="130"/>
    </row>
    <row r="1348" spans="1:22" s="23" customFormat="1" ht="12.75">
      <c r="A1348" s="131" t="s">
        <v>808</v>
      </c>
      <c r="B1348" s="90">
        <v>200</v>
      </c>
      <c r="C1348" s="90" t="s">
        <v>528</v>
      </c>
      <c r="D1348" s="132" t="str">
        <f>IF(OR(LEFT(C1348,5)="000 9",LEFT(C1348,5)="000 7"),"X",C1348)</f>
        <v>000 1200 0000000 000 200</v>
      </c>
      <c r="E1348" s="128">
        <v>171884078.34</v>
      </c>
      <c r="F1348" s="129"/>
      <c r="G1348" s="130">
        <v>171884078.34</v>
      </c>
      <c r="H1348" s="130"/>
      <c r="I1348" s="130">
        <v>106175520</v>
      </c>
      <c r="J1348" s="130">
        <v>23528700</v>
      </c>
      <c r="K1348" s="130">
        <v>31408027</v>
      </c>
      <c r="L1348" s="130">
        <v>10771831.34</v>
      </c>
      <c r="M1348" s="130"/>
      <c r="N1348" s="130">
        <v>96532378.94</v>
      </c>
      <c r="O1348" s="130"/>
      <c r="P1348" s="130">
        <v>96532378.94</v>
      </c>
      <c r="Q1348" s="130"/>
      <c r="R1348" s="130">
        <v>71939780.61</v>
      </c>
      <c r="S1348" s="130">
        <v>6951326.2</v>
      </c>
      <c r="T1348" s="130">
        <v>13806248.79</v>
      </c>
      <c r="U1348" s="130">
        <v>3835023.34</v>
      </c>
      <c r="V1348" s="130"/>
    </row>
    <row r="1349" spans="1:22" s="23" customFormat="1" ht="22.5">
      <c r="A1349" s="131" t="s">
        <v>810</v>
      </c>
      <c r="B1349" s="90">
        <v>200</v>
      </c>
      <c r="C1349" s="90" t="s">
        <v>529</v>
      </c>
      <c r="D1349" s="132" t="str">
        <f>IF(OR(LEFT(C1349,5)="000 9",LEFT(C1349,5)="000 7"),"X",C1349)</f>
        <v>000 1200 0000000 000 210</v>
      </c>
      <c r="E1349" s="128">
        <v>14574349.15</v>
      </c>
      <c r="F1349" s="129"/>
      <c r="G1349" s="130">
        <v>14574349.15</v>
      </c>
      <c r="H1349" s="130"/>
      <c r="I1349" s="130"/>
      <c r="J1349" s="130">
        <v>7983200</v>
      </c>
      <c r="K1349" s="130">
        <v>3799867.19</v>
      </c>
      <c r="L1349" s="130">
        <v>2791281.96</v>
      </c>
      <c r="M1349" s="130"/>
      <c r="N1349" s="130">
        <v>5237938.2</v>
      </c>
      <c r="O1349" s="130"/>
      <c r="P1349" s="130">
        <v>5237938.2</v>
      </c>
      <c r="Q1349" s="130"/>
      <c r="R1349" s="130"/>
      <c r="S1349" s="130">
        <v>2640463.12</v>
      </c>
      <c r="T1349" s="130">
        <v>1520961.81</v>
      </c>
      <c r="U1349" s="130">
        <v>1076513.27</v>
      </c>
      <c r="V1349" s="130"/>
    </row>
    <row r="1350" spans="1:22" s="23" customFormat="1" ht="12.75">
      <c r="A1350" s="131" t="s">
        <v>812</v>
      </c>
      <c r="B1350" s="90">
        <v>200</v>
      </c>
      <c r="C1350" s="90" t="s">
        <v>530</v>
      </c>
      <c r="D1350" s="132" t="str">
        <f>IF(OR(LEFT(C1350,5)="000 9",LEFT(C1350,5)="000 7"),"X",C1350)</f>
        <v>000 1200 0000000 000 211</v>
      </c>
      <c r="E1350" s="128">
        <v>10809864.88</v>
      </c>
      <c r="F1350" s="129"/>
      <c r="G1350" s="130">
        <v>10809864.88</v>
      </c>
      <c r="H1350" s="130"/>
      <c r="I1350" s="130"/>
      <c r="J1350" s="130">
        <v>5956000</v>
      </c>
      <c r="K1350" s="130">
        <v>2803245.19</v>
      </c>
      <c r="L1350" s="130">
        <v>2050619.69</v>
      </c>
      <c r="M1350" s="130"/>
      <c r="N1350" s="130">
        <v>4056534.91</v>
      </c>
      <c r="O1350" s="130"/>
      <c r="P1350" s="130">
        <v>4056534.91</v>
      </c>
      <c r="Q1350" s="130"/>
      <c r="R1350" s="130"/>
      <c r="S1350" s="130">
        <v>1980274.21</v>
      </c>
      <c r="T1350" s="130">
        <v>1232350.38</v>
      </c>
      <c r="U1350" s="130">
        <v>843910.32</v>
      </c>
      <c r="V1350" s="130"/>
    </row>
    <row r="1351" spans="1:22" s="23" customFormat="1" ht="12.75">
      <c r="A1351" s="131" t="s">
        <v>814</v>
      </c>
      <c r="B1351" s="90">
        <v>200</v>
      </c>
      <c r="C1351" s="90" t="s">
        <v>531</v>
      </c>
      <c r="D1351" s="132" t="str">
        <f>IF(OR(LEFT(C1351,5)="000 9",LEFT(C1351,5)="000 7"),"X",C1351)</f>
        <v>000 1200 0000000 000 212</v>
      </c>
      <c r="E1351" s="128">
        <v>6100</v>
      </c>
      <c r="F1351" s="129"/>
      <c r="G1351" s="130">
        <v>6100</v>
      </c>
      <c r="H1351" s="130"/>
      <c r="I1351" s="130"/>
      <c r="J1351" s="130"/>
      <c r="K1351" s="130">
        <v>6000</v>
      </c>
      <c r="L1351" s="130">
        <v>100</v>
      </c>
      <c r="M1351" s="130"/>
      <c r="N1351" s="130">
        <v>2100</v>
      </c>
      <c r="O1351" s="130"/>
      <c r="P1351" s="130">
        <v>2100</v>
      </c>
      <c r="Q1351" s="130"/>
      <c r="R1351" s="130"/>
      <c r="S1351" s="130"/>
      <c r="T1351" s="130">
        <v>2000</v>
      </c>
      <c r="U1351" s="130">
        <v>100</v>
      </c>
      <c r="V1351" s="130"/>
    </row>
    <row r="1352" spans="1:22" s="23" customFormat="1" ht="12.75">
      <c r="A1352" s="131" t="s">
        <v>816</v>
      </c>
      <c r="B1352" s="90">
        <v>200</v>
      </c>
      <c r="C1352" s="90" t="s">
        <v>532</v>
      </c>
      <c r="D1352" s="132" t="str">
        <f>IF(OR(LEFT(C1352,5)="000 9",LEFT(C1352,5)="000 7"),"X",C1352)</f>
        <v>000 1200 0000000 000 213</v>
      </c>
      <c r="E1352" s="128">
        <v>3758384.27</v>
      </c>
      <c r="F1352" s="129"/>
      <c r="G1352" s="130">
        <v>3758384.27</v>
      </c>
      <c r="H1352" s="130"/>
      <c r="I1352" s="130"/>
      <c r="J1352" s="130">
        <v>2027200</v>
      </c>
      <c r="K1352" s="130">
        <v>990622</v>
      </c>
      <c r="L1352" s="130">
        <v>740562.27</v>
      </c>
      <c r="M1352" s="130"/>
      <c r="N1352" s="130">
        <v>1179303.29</v>
      </c>
      <c r="O1352" s="130"/>
      <c r="P1352" s="130">
        <v>1179303.29</v>
      </c>
      <c r="Q1352" s="130"/>
      <c r="R1352" s="130"/>
      <c r="S1352" s="130">
        <v>660188.91</v>
      </c>
      <c r="T1352" s="130">
        <v>286611.43</v>
      </c>
      <c r="U1352" s="130">
        <v>232502.95</v>
      </c>
      <c r="V1352" s="130"/>
    </row>
    <row r="1353" spans="1:22" s="23" customFormat="1" ht="12.75">
      <c r="A1353" s="131" t="s">
        <v>818</v>
      </c>
      <c r="B1353" s="90">
        <v>200</v>
      </c>
      <c r="C1353" s="90" t="s">
        <v>533</v>
      </c>
      <c r="D1353" s="132" t="str">
        <f>IF(OR(LEFT(C1353,5)="000 9",LEFT(C1353,5)="000 7"),"X",C1353)</f>
        <v>000 1200 0000000 000 220</v>
      </c>
      <c r="E1353" s="128">
        <v>36692282.35</v>
      </c>
      <c r="F1353" s="129"/>
      <c r="G1353" s="130">
        <v>36692282.35</v>
      </c>
      <c r="H1353" s="130"/>
      <c r="I1353" s="130">
        <v>17457720</v>
      </c>
      <c r="J1353" s="130">
        <v>15525500</v>
      </c>
      <c r="K1353" s="130">
        <v>1031750</v>
      </c>
      <c r="L1353" s="130">
        <v>2677312.35</v>
      </c>
      <c r="M1353" s="130"/>
      <c r="N1353" s="130">
        <v>9635044.56</v>
      </c>
      <c r="O1353" s="130"/>
      <c r="P1353" s="130">
        <v>9635044.56</v>
      </c>
      <c r="Q1353" s="130"/>
      <c r="R1353" s="130">
        <v>4131750.61</v>
      </c>
      <c r="S1353" s="130">
        <v>4298888.51</v>
      </c>
      <c r="T1353" s="130">
        <v>414050.73</v>
      </c>
      <c r="U1353" s="130">
        <v>790354.71</v>
      </c>
      <c r="V1353" s="130"/>
    </row>
    <row r="1354" spans="1:22" s="23" customFormat="1" ht="12.75">
      <c r="A1354" s="131" t="s">
        <v>820</v>
      </c>
      <c r="B1354" s="90">
        <v>200</v>
      </c>
      <c r="C1354" s="90" t="s">
        <v>534</v>
      </c>
      <c r="D1354" s="132" t="str">
        <f>IF(OR(LEFT(C1354,5)="000 9",LEFT(C1354,5)="000 7"),"X",C1354)</f>
        <v>000 1200 0000000 000 221</v>
      </c>
      <c r="E1354" s="128">
        <v>364434</v>
      </c>
      <c r="F1354" s="129"/>
      <c r="G1354" s="130">
        <v>364434</v>
      </c>
      <c r="H1354" s="130"/>
      <c r="I1354" s="130"/>
      <c r="J1354" s="130">
        <v>177000</v>
      </c>
      <c r="K1354" s="130">
        <v>82200</v>
      </c>
      <c r="L1354" s="130">
        <v>105234</v>
      </c>
      <c r="M1354" s="130"/>
      <c r="N1354" s="130">
        <v>97900.54</v>
      </c>
      <c r="O1354" s="130"/>
      <c r="P1354" s="130">
        <v>97900.54</v>
      </c>
      <c r="Q1354" s="130"/>
      <c r="R1354" s="130"/>
      <c r="S1354" s="130">
        <v>39213.98</v>
      </c>
      <c r="T1354" s="130">
        <v>30137.04</v>
      </c>
      <c r="U1354" s="130">
        <v>28549.52</v>
      </c>
      <c r="V1354" s="130"/>
    </row>
    <row r="1355" spans="1:22" s="23" customFormat="1" ht="12.75">
      <c r="A1355" s="131" t="s">
        <v>822</v>
      </c>
      <c r="B1355" s="90">
        <v>200</v>
      </c>
      <c r="C1355" s="90" t="s">
        <v>535</v>
      </c>
      <c r="D1355" s="132" t="str">
        <f>IF(OR(LEFT(C1355,5)="000 9",LEFT(C1355,5)="000 7"),"X",C1355)</f>
        <v>000 1200 0000000 000 222</v>
      </c>
      <c r="E1355" s="128">
        <v>457100</v>
      </c>
      <c r="F1355" s="129"/>
      <c r="G1355" s="130">
        <v>457100</v>
      </c>
      <c r="H1355" s="130"/>
      <c r="I1355" s="130"/>
      <c r="J1355" s="130">
        <v>230000</v>
      </c>
      <c r="K1355" s="130">
        <v>27200</v>
      </c>
      <c r="L1355" s="130">
        <v>199900</v>
      </c>
      <c r="M1355" s="130"/>
      <c r="N1355" s="130">
        <v>156863.65</v>
      </c>
      <c r="O1355" s="130"/>
      <c r="P1355" s="130">
        <v>156863.65</v>
      </c>
      <c r="Q1355" s="130"/>
      <c r="R1355" s="130"/>
      <c r="S1355" s="130">
        <v>103484.65</v>
      </c>
      <c r="T1355" s="130"/>
      <c r="U1355" s="130">
        <v>53379</v>
      </c>
      <c r="V1355" s="130"/>
    </row>
    <row r="1356" spans="1:22" s="23" customFormat="1" ht="12.75">
      <c r="A1356" s="131" t="s">
        <v>824</v>
      </c>
      <c r="B1356" s="90">
        <v>200</v>
      </c>
      <c r="C1356" s="90" t="s">
        <v>536</v>
      </c>
      <c r="D1356" s="132" t="str">
        <f>IF(OR(LEFT(C1356,5)="000 9",LEFT(C1356,5)="000 7"),"X",C1356)</f>
        <v>000 1200 0000000 000 223</v>
      </c>
      <c r="E1356" s="128">
        <v>206975</v>
      </c>
      <c r="F1356" s="129"/>
      <c r="G1356" s="130">
        <v>206975</v>
      </c>
      <c r="H1356" s="130"/>
      <c r="I1356" s="130"/>
      <c r="J1356" s="130">
        <v>170000</v>
      </c>
      <c r="K1356" s="130">
        <v>1200</v>
      </c>
      <c r="L1356" s="130">
        <v>35775</v>
      </c>
      <c r="M1356" s="130"/>
      <c r="N1356" s="130">
        <v>72714.83</v>
      </c>
      <c r="O1356" s="130"/>
      <c r="P1356" s="130">
        <v>72714.83</v>
      </c>
      <c r="Q1356" s="130"/>
      <c r="R1356" s="130"/>
      <c r="S1356" s="130">
        <v>63593.26</v>
      </c>
      <c r="T1356" s="130">
        <v>361.64</v>
      </c>
      <c r="U1356" s="130">
        <v>8759.93</v>
      </c>
      <c r="V1356" s="130"/>
    </row>
    <row r="1357" spans="1:22" s="23" customFormat="1" ht="22.5">
      <c r="A1357" s="131" t="s">
        <v>828</v>
      </c>
      <c r="B1357" s="90">
        <v>200</v>
      </c>
      <c r="C1357" s="90" t="s">
        <v>537</v>
      </c>
      <c r="D1357" s="132" t="str">
        <f>IF(OR(LEFT(C1357,5)="000 9",LEFT(C1357,5)="000 7"),"X",C1357)</f>
        <v>000 1200 0000000 000 225</v>
      </c>
      <c r="E1357" s="128">
        <v>428680</v>
      </c>
      <c r="F1357" s="129"/>
      <c r="G1357" s="130">
        <v>428680</v>
      </c>
      <c r="H1357" s="130"/>
      <c r="I1357" s="130"/>
      <c r="J1357" s="130">
        <v>335000</v>
      </c>
      <c r="K1357" s="130">
        <v>4000</v>
      </c>
      <c r="L1357" s="130">
        <v>89680</v>
      </c>
      <c r="M1357" s="130"/>
      <c r="N1357" s="130">
        <v>65984.92</v>
      </c>
      <c r="O1357" s="130"/>
      <c r="P1357" s="130">
        <v>65984.92</v>
      </c>
      <c r="Q1357" s="130"/>
      <c r="R1357" s="130"/>
      <c r="S1357" s="130">
        <v>39977.92</v>
      </c>
      <c r="T1357" s="130">
        <v>500</v>
      </c>
      <c r="U1357" s="130">
        <v>25507</v>
      </c>
      <c r="V1357" s="130"/>
    </row>
    <row r="1358" spans="1:22" s="23" customFormat="1" ht="12.75">
      <c r="A1358" s="131" t="s">
        <v>830</v>
      </c>
      <c r="B1358" s="90">
        <v>200</v>
      </c>
      <c r="C1358" s="90" t="s">
        <v>538</v>
      </c>
      <c r="D1358" s="132" t="str">
        <f>IF(OR(LEFT(C1358,5)="000 9",LEFT(C1358,5)="000 7"),"X",C1358)</f>
        <v>000 1200 0000000 000 226</v>
      </c>
      <c r="E1358" s="128">
        <v>35235093.35</v>
      </c>
      <c r="F1358" s="129"/>
      <c r="G1358" s="130">
        <v>35235093.35</v>
      </c>
      <c r="H1358" s="130"/>
      <c r="I1358" s="130">
        <v>17457720</v>
      </c>
      <c r="J1358" s="130">
        <v>14613500</v>
      </c>
      <c r="K1358" s="130">
        <v>917150</v>
      </c>
      <c r="L1358" s="130">
        <v>2246723.35</v>
      </c>
      <c r="M1358" s="130"/>
      <c r="N1358" s="130">
        <v>9241580.62</v>
      </c>
      <c r="O1358" s="130"/>
      <c r="P1358" s="130">
        <v>9241580.62</v>
      </c>
      <c r="Q1358" s="130"/>
      <c r="R1358" s="130">
        <v>4131750.61</v>
      </c>
      <c r="S1358" s="130">
        <v>4052618.7</v>
      </c>
      <c r="T1358" s="130">
        <v>383052.05</v>
      </c>
      <c r="U1358" s="130">
        <v>674159.26</v>
      </c>
      <c r="V1358" s="130"/>
    </row>
    <row r="1359" spans="1:22" s="23" customFormat="1" ht="22.5">
      <c r="A1359" s="131" t="s">
        <v>832</v>
      </c>
      <c r="B1359" s="90">
        <v>200</v>
      </c>
      <c r="C1359" s="90" t="s">
        <v>539</v>
      </c>
      <c r="D1359" s="132" t="str">
        <f>IF(OR(LEFT(C1359,5)="000 9",LEFT(C1359,5)="000 7"),"X",C1359)</f>
        <v>000 1200 0000000 000 240</v>
      </c>
      <c r="E1359" s="128">
        <v>120411719.81</v>
      </c>
      <c r="F1359" s="129"/>
      <c r="G1359" s="130">
        <v>120411719.81</v>
      </c>
      <c r="H1359" s="130"/>
      <c r="I1359" s="130">
        <v>88577800</v>
      </c>
      <c r="J1359" s="130"/>
      <c r="K1359" s="130">
        <v>26564809.81</v>
      </c>
      <c r="L1359" s="130">
        <v>5269110</v>
      </c>
      <c r="M1359" s="130"/>
      <c r="N1359" s="130">
        <v>81634508.7</v>
      </c>
      <c r="O1359" s="130"/>
      <c r="P1359" s="130">
        <v>81634508.7</v>
      </c>
      <c r="Q1359" s="130"/>
      <c r="R1359" s="130">
        <v>67808030</v>
      </c>
      <c r="S1359" s="130"/>
      <c r="T1359" s="130">
        <v>11866153</v>
      </c>
      <c r="U1359" s="130">
        <v>1960325.7</v>
      </c>
      <c r="V1359" s="130"/>
    </row>
    <row r="1360" spans="1:22" s="23" customFormat="1" ht="33.75">
      <c r="A1360" s="131" t="s">
        <v>834</v>
      </c>
      <c r="B1360" s="90">
        <v>200</v>
      </c>
      <c r="C1360" s="90" t="s">
        <v>540</v>
      </c>
      <c r="D1360" s="132" t="str">
        <f>IF(OR(LEFT(C1360,5)="000 9",LEFT(C1360,5)="000 7"),"X",C1360)</f>
        <v>000 1200 0000000 000 241</v>
      </c>
      <c r="E1360" s="128">
        <v>114101019.81</v>
      </c>
      <c r="F1360" s="129"/>
      <c r="G1360" s="130">
        <v>114101019.81</v>
      </c>
      <c r="H1360" s="130"/>
      <c r="I1360" s="130">
        <v>88577800</v>
      </c>
      <c r="J1360" s="130"/>
      <c r="K1360" s="130">
        <v>21496309.81</v>
      </c>
      <c r="L1360" s="130">
        <v>4026910</v>
      </c>
      <c r="M1360" s="130"/>
      <c r="N1360" s="130">
        <v>79149840.7</v>
      </c>
      <c r="O1360" s="130"/>
      <c r="P1360" s="130">
        <v>79149840.7</v>
      </c>
      <c r="Q1360" s="130"/>
      <c r="R1360" s="130">
        <v>67808030</v>
      </c>
      <c r="S1360" s="130"/>
      <c r="T1360" s="130">
        <v>9841471</v>
      </c>
      <c r="U1360" s="130">
        <v>1500339.7</v>
      </c>
      <c r="V1360" s="130"/>
    </row>
    <row r="1361" spans="1:22" s="23" customFormat="1" ht="45">
      <c r="A1361" s="131" t="s">
        <v>836</v>
      </c>
      <c r="B1361" s="90">
        <v>200</v>
      </c>
      <c r="C1361" s="90" t="s">
        <v>541</v>
      </c>
      <c r="D1361" s="132" t="str">
        <f>IF(OR(LEFT(C1361,5)="000 9",LEFT(C1361,5)="000 7"),"X",C1361)</f>
        <v>000 1200 0000000 000 242</v>
      </c>
      <c r="E1361" s="128">
        <v>6310700</v>
      </c>
      <c r="F1361" s="129"/>
      <c r="G1361" s="130">
        <v>6310700</v>
      </c>
      <c r="H1361" s="130"/>
      <c r="I1361" s="130"/>
      <c r="J1361" s="130"/>
      <c r="K1361" s="130">
        <v>5068500</v>
      </c>
      <c r="L1361" s="130">
        <v>1242200</v>
      </c>
      <c r="M1361" s="130"/>
      <c r="N1361" s="130">
        <v>2484668</v>
      </c>
      <c r="O1361" s="130"/>
      <c r="P1361" s="130">
        <v>2484668</v>
      </c>
      <c r="Q1361" s="130"/>
      <c r="R1361" s="130"/>
      <c r="S1361" s="130"/>
      <c r="T1361" s="130">
        <v>2024682</v>
      </c>
      <c r="U1361" s="130">
        <v>459986</v>
      </c>
      <c r="V1361" s="130"/>
    </row>
    <row r="1362" spans="1:22" s="23" customFormat="1" ht="12.75">
      <c r="A1362" s="131" t="s">
        <v>848</v>
      </c>
      <c r="B1362" s="90">
        <v>200</v>
      </c>
      <c r="C1362" s="90" t="s">
        <v>542</v>
      </c>
      <c r="D1362" s="132" t="str">
        <f>IF(OR(LEFT(C1362,5)="000 9",LEFT(C1362,5)="000 7"),"X",C1362)</f>
        <v>000 1200 0000000 000 290</v>
      </c>
      <c r="E1362" s="128">
        <v>205727.03</v>
      </c>
      <c r="F1362" s="129"/>
      <c r="G1362" s="130">
        <v>205727.03</v>
      </c>
      <c r="H1362" s="130"/>
      <c r="I1362" s="130">
        <v>140000</v>
      </c>
      <c r="J1362" s="130">
        <v>20000</v>
      </c>
      <c r="K1362" s="130">
        <v>11600</v>
      </c>
      <c r="L1362" s="130">
        <v>34127.03</v>
      </c>
      <c r="M1362" s="130"/>
      <c r="N1362" s="130">
        <v>24887.48</v>
      </c>
      <c r="O1362" s="130"/>
      <c r="P1362" s="130">
        <v>24887.48</v>
      </c>
      <c r="Q1362" s="130"/>
      <c r="R1362" s="130"/>
      <c r="S1362" s="130">
        <v>11974.57</v>
      </c>
      <c r="T1362" s="130">
        <v>5083.25</v>
      </c>
      <c r="U1362" s="130">
        <v>7829.66</v>
      </c>
      <c r="V1362" s="130"/>
    </row>
    <row r="1363" spans="1:22" s="23" customFormat="1" ht="12.75">
      <c r="A1363" s="131" t="s">
        <v>850</v>
      </c>
      <c r="B1363" s="90">
        <v>200</v>
      </c>
      <c r="C1363" s="90" t="s">
        <v>543</v>
      </c>
      <c r="D1363" s="132" t="str">
        <f>IF(OR(LEFT(C1363,5)="000 9",LEFT(C1363,5)="000 7"),"X",C1363)</f>
        <v>000 1200 0000000 000 300</v>
      </c>
      <c r="E1363" s="128">
        <v>1309951.7</v>
      </c>
      <c r="F1363" s="129"/>
      <c r="G1363" s="130">
        <v>1309951.7</v>
      </c>
      <c r="H1363" s="130"/>
      <c r="I1363" s="130"/>
      <c r="J1363" s="130">
        <v>317000</v>
      </c>
      <c r="K1363" s="130">
        <v>768901</v>
      </c>
      <c r="L1363" s="130">
        <v>224050.7</v>
      </c>
      <c r="M1363" s="130"/>
      <c r="N1363" s="130">
        <v>587157.6</v>
      </c>
      <c r="O1363" s="130"/>
      <c r="P1363" s="130">
        <v>587157.6</v>
      </c>
      <c r="Q1363" s="130"/>
      <c r="R1363" s="130"/>
      <c r="S1363" s="130">
        <v>104171.5</v>
      </c>
      <c r="T1363" s="130">
        <v>413841.1</v>
      </c>
      <c r="U1363" s="130">
        <v>69145</v>
      </c>
      <c r="V1363" s="130"/>
    </row>
    <row r="1364" spans="1:22" s="23" customFormat="1" ht="22.5">
      <c r="A1364" s="131" t="s">
        <v>852</v>
      </c>
      <c r="B1364" s="90">
        <v>200</v>
      </c>
      <c r="C1364" s="90" t="s">
        <v>544</v>
      </c>
      <c r="D1364" s="132" t="str">
        <f>IF(OR(LEFT(C1364,5)="000 9",LEFT(C1364,5)="000 7"),"X",C1364)</f>
        <v>000 1200 0000000 000 310</v>
      </c>
      <c r="E1364" s="128">
        <v>742840</v>
      </c>
      <c r="F1364" s="129"/>
      <c r="G1364" s="130">
        <v>742840</v>
      </c>
      <c r="H1364" s="130"/>
      <c r="I1364" s="130"/>
      <c r="J1364" s="130">
        <v>90000</v>
      </c>
      <c r="K1364" s="130">
        <v>650000</v>
      </c>
      <c r="L1364" s="130">
        <v>2840</v>
      </c>
      <c r="M1364" s="130"/>
      <c r="N1364" s="130">
        <v>365540</v>
      </c>
      <c r="O1364" s="130"/>
      <c r="P1364" s="130">
        <v>365540</v>
      </c>
      <c r="Q1364" s="130"/>
      <c r="R1364" s="130"/>
      <c r="S1364" s="130">
        <v>12700</v>
      </c>
      <c r="T1364" s="130">
        <v>350000</v>
      </c>
      <c r="U1364" s="130">
        <v>2840</v>
      </c>
      <c r="V1364" s="130"/>
    </row>
    <row r="1365" spans="1:22" s="23" customFormat="1" ht="22.5">
      <c r="A1365" s="131" t="s">
        <v>856</v>
      </c>
      <c r="B1365" s="90">
        <v>200</v>
      </c>
      <c r="C1365" s="90" t="s">
        <v>545</v>
      </c>
      <c r="D1365" s="132" t="str">
        <f>IF(OR(LEFT(C1365,5)="000 9",LEFT(C1365,5)="000 7"),"X",C1365)</f>
        <v>000 1200 0000000 000 340</v>
      </c>
      <c r="E1365" s="128">
        <v>567111.7</v>
      </c>
      <c r="F1365" s="129"/>
      <c r="G1365" s="130">
        <v>567111.7</v>
      </c>
      <c r="H1365" s="130"/>
      <c r="I1365" s="130"/>
      <c r="J1365" s="130">
        <v>227000</v>
      </c>
      <c r="K1365" s="130">
        <v>118901</v>
      </c>
      <c r="L1365" s="130">
        <v>221210.7</v>
      </c>
      <c r="M1365" s="130"/>
      <c r="N1365" s="130">
        <v>221617.6</v>
      </c>
      <c r="O1365" s="130"/>
      <c r="P1365" s="130">
        <v>221617.6</v>
      </c>
      <c r="Q1365" s="130"/>
      <c r="R1365" s="130"/>
      <c r="S1365" s="130">
        <v>91471.5</v>
      </c>
      <c r="T1365" s="130">
        <v>63841.1</v>
      </c>
      <c r="U1365" s="130">
        <v>66305</v>
      </c>
      <c r="V1365" s="130"/>
    </row>
    <row r="1366" spans="1:22" s="23" customFormat="1" ht="12.75">
      <c r="A1366" s="131" t="s">
        <v>546</v>
      </c>
      <c r="B1366" s="90">
        <v>200</v>
      </c>
      <c r="C1366" s="90" t="s">
        <v>547</v>
      </c>
      <c r="D1366" s="132" t="str">
        <f>IF(OR(LEFT(C1366,5)="000 9",LEFT(C1366,5)="000 7"),"X",C1366)</f>
        <v>000 1201 0000000 000 000</v>
      </c>
      <c r="E1366" s="128">
        <v>80146275</v>
      </c>
      <c r="F1366" s="129"/>
      <c r="G1366" s="130">
        <v>80146275</v>
      </c>
      <c r="H1366" s="130"/>
      <c r="I1366" s="130">
        <v>75875575</v>
      </c>
      <c r="J1366" s="130">
        <v>550000</v>
      </c>
      <c r="K1366" s="130">
        <v>3720700</v>
      </c>
      <c r="L1366" s="130"/>
      <c r="M1366" s="130"/>
      <c r="N1366" s="130">
        <v>64790457.71</v>
      </c>
      <c r="O1366" s="130"/>
      <c r="P1366" s="130">
        <v>64790457.71</v>
      </c>
      <c r="Q1366" s="130"/>
      <c r="R1366" s="130">
        <v>63154957.71</v>
      </c>
      <c r="S1366" s="130">
        <v>133200</v>
      </c>
      <c r="T1366" s="130">
        <v>1502300</v>
      </c>
      <c r="U1366" s="130"/>
      <c r="V1366" s="130"/>
    </row>
    <row r="1367" spans="1:22" s="23" customFormat="1" ht="12.75">
      <c r="A1367" s="131" t="s">
        <v>808</v>
      </c>
      <c r="B1367" s="90">
        <v>200</v>
      </c>
      <c r="C1367" s="90" t="s">
        <v>548</v>
      </c>
      <c r="D1367" s="132" t="str">
        <f>IF(OR(LEFT(C1367,5)="000 9",LEFT(C1367,5)="000 7"),"X",C1367)</f>
        <v>000 1201 0000000 000 200</v>
      </c>
      <c r="E1367" s="128">
        <v>80146275</v>
      </c>
      <c r="F1367" s="129"/>
      <c r="G1367" s="130">
        <v>80146275</v>
      </c>
      <c r="H1367" s="130"/>
      <c r="I1367" s="130">
        <v>75875575</v>
      </c>
      <c r="J1367" s="130">
        <v>550000</v>
      </c>
      <c r="K1367" s="130">
        <v>3720700</v>
      </c>
      <c r="L1367" s="130"/>
      <c r="M1367" s="130"/>
      <c r="N1367" s="130">
        <v>64790457.71</v>
      </c>
      <c r="O1367" s="130"/>
      <c r="P1367" s="130">
        <v>64790457.71</v>
      </c>
      <c r="Q1367" s="130"/>
      <c r="R1367" s="130">
        <v>63154957.71</v>
      </c>
      <c r="S1367" s="130">
        <v>133200</v>
      </c>
      <c r="T1367" s="130">
        <v>1502300</v>
      </c>
      <c r="U1367" s="130"/>
      <c r="V1367" s="130"/>
    </row>
    <row r="1368" spans="1:22" s="23" customFormat="1" ht="12.75">
      <c r="A1368" s="131" t="s">
        <v>818</v>
      </c>
      <c r="B1368" s="90">
        <v>200</v>
      </c>
      <c r="C1368" s="90" t="s">
        <v>549</v>
      </c>
      <c r="D1368" s="132" t="str">
        <f>IF(OR(LEFT(C1368,5)="000 9",LEFT(C1368,5)="000 7"),"X",C1368)</f>
        <v>000 1201 0000000 000 220</v>
      </c>
      <c r="E1368" s="128">
        <v>7544675</v>
      </c>
      <c r="F1368" s="129"/>
      <c r="G1368" s="130">
        <v>7544675</v>
      </c>
      <c r="H1368" s="130"/>
      <c r="I1368" s="130">
        <v>6994675</v>
      </c>
      <c r="J1368" s="130">
        <v>550000</v>
      </c>
      <c r="K1368" s="130"/>
      <c r="L1368" s="130"/>
      <c r="M1368" s="130"/>
      <c r="N1368" s="130">
        <v>1990327.71</v>
      </c>
      <c r="O1368" s="130"/>
      <c r="P1368" s="130">
        <v>1990327.71</v>
      </c>
      <c r="Q1368" s="130"/>
      <c r="R1368" s="130">
        <v>1857127.71</v>
      </c>
      <c r="S1368" s="130">
        <v>133200</v>
      </c>
      <c r="T1368" s="130"/>
      <c r="U1368" s="130"/>
      <c r="V1368" s="130"/>
    </row>
    <row r="1369" spans="1:22" s="23" customFormat="1" ht="12.75">
      <c r="A1369" s="131" t="s">
        <v>830</v>
      </c>
      <c r="B1369" s="90">
        <v>200</v>
      </c>
      <c r="C1369" s="90" t="s">
        <v>550</v>
      </c>
      <c r="D1369" s="132" t="str">
        <f>IF(OR(LEFT(C1369,5)="000 9",LEFT(C1369,5)="000 7"),"X",C1369)</f>
        <v>000 1201 0000000 000 226</v>
      </c>
      <c r="E1369" s="128">
        <v>7544675</v>
      </c>
      <c r="F1369" s="129"/>
      <c r="G1369" s="130">
        <v>7544675</v>
      </c>
      <c r="H1369" s="130"/>
      <c r="I1369" s="130">
        <v>6994675</v>
      </c>
      <c r="J1369" s="130">
        <v>550000</v>
      </c>
      <c r="K1369" s="130"/>
      <c r="L1369" s="130"/>
      <c r="M1369" s="130"/>
      <c r="N1369" s="130">
        <v>1990327.71</v>
      </c>
      <c r="O1369" s="130"/>
      <c r="P1369" s="130">
        <v>1990327.71</v>
      </c>
      <c r="Q1369" s="130"/>
      <c r="R1369" s="130">
        <v>1857127.71</v>
      </c>
      <c r="S1369" s="130">
        <v>133200</v>
      </c>
      <c r="T1369" s="130"/>
      <c r="U1369" s="130"/>
      <c r="V1369" s="130"/>
    </row>
    <row r="1370" spans="1:22" s="23" customFormat="1" ht="22.5">
      <c r="A1370" s="131" t="s">
        <v>832</v>
      </c>
      <c r="B1370" s="90">
        <v>200</v>
      </c>
      <c r="C1370" s="90" t="s">
        <v>551</v>
      </c>
      <c r="D1370" s="132" t="str">
        <f>IF(OR(LEFT(C1370,5)="000 9",LEFT(C1370,5)="000 7"),"X",C1370)</f>
        <v>000 1201 0000000 000 240</v>
      </c>
      <c r="E1370" s="128">
        <v>72601600</v>
      </c>
      <c r="F1370" s="129"/>
      <c r="G1370" s="130">
        <v>72601600</v>
      </c>
      <c r="H1370" s="130"/>
      <c r="I1370" s="130">
        <v>68880900</v>
      </c>
      <c r="J1370" s="130"/>
      <c r="K1370" s="130">
        <v>3720700</v>
      </c>
      <c r="L1370" s="130"/>
      <c r="M1370" s="130"/>
      <c r="N1370" s="130">
        <v>62800130</v>
      </c>
      <c r="O1370" s="130"/>
      <c r="P1370" s="130">
        <v>62800130</v>
      </c>
      <c r="Q1370" s="130"/>
      <c r="R1370" s="130">
        <v>61297830</v>
      </c>
      <c r="S1370" s="130"/>
      <c r="T1370" s="130">
        <v>1502300</v>
      </c>
      <c r="U1370" s="130"/>
      <c r="V1370" s="130"/>
    </row>
    <row r="1371" spans="1:22" s="23" customFormat="1" ht="33.75">
      <c r="A1371" s="131" t="s">
        <v>834</v>
      </c>
      <c r="B1371" s="90">
        <v>200</v>
      </c>
      <c r="C1371" s="90" t="s">
        <v>552</v>
      </c>
      <c r="D1371" s="132" t="str">
        <f>IF(OR(LEFT(C1371,5)="000 9",LEFT(C1371,5)="000 7"),"X",C1371)</f>
        <v>000 1201 0000000 000 241</v>
      </c>
      <c r="E1371" s="128">
        <v>72601600</v>
      </c>
      <c r="F1371" s="129"/>
      <c r="G1371" s="130">
        <v>72601600</v>
      </c>
      <c r="H1371" s="130"/>
      <c r="I1371" s="130">
        <v>68880900</v>
      </c>
      <c r="J1371" s="130"/>
      <c r="K1371" s="130">
        <v>3720700</v>
      </c>
      <c r="L1371" s="130"/>
      <c r="M1371" s="130"/>
      <c r="N1371" s="130">
        <v>62800130</v>
      </c>
      <c r="O1371" s="130"/>
      <c r="P1371" s="130">
        <v>62800130</v>
      </c>
      <c r="Q1371" s="130"/>
      <c r="R1371" s="130">
        <v>61297830</v>
      </c>
      <c r="S1371" s="130"/>
      <c r="T1371" s="130">
        <v>1502300</v>
      </c>
      <c r="U1371" s="130"/>
      <c r="V1371" s="130"/>
    </row>
    <row r="1372" spans="1:22" s="23" customFormat="1" ht="12.75">
      <c r="A1372" s="131" t="s">
        <v>553</v>
      </c>
      <c r="B1372" s="90">
        <v>200</v>
      </c>
      <c r="C1372" s="90" t="s">
        <v>554</v>
      </c>
      <c r="D1372" s="132" t="str">
        <f>IF(OR(LEFT(C1372,5)="000 9",LEFT(C1372,5)="000 7"),"X",C1372)</f>
        <v>000 1202 0000000 000 000</v>
      </c>
      <c r="E1372" s="128">
        <v>92450470.04</v>
      </c>
      <c r="F1372" s="129"/>
      <c r="G1372" s="130">
        <v>92450470.04</v>
      </c>
      <c r="H1372" s="130"/>
      <c r="I1372" s="130">
        <v>29702660</v>
      </c>
      <c r="J1372" s="130">
        <v>23295700</v>
      </c>
      <c r="K1372" s="130">
        <v>28456228</v>
      </c>
      <c r="L1372" s="130">
        <v>10995882.04</v>
      </c>
      <c r="M1372" s="130"/>
      <c r="N1372" s="130">
        <v>32278378.83</v>
      </c>
      <c r="O1372" s="130"/>
      <c r="P1372" s="130">
        <v>32278378.83</v>
      </c>
      <c r="Q1372" s="130"/>
      <c r="R1372" s="130">
        <v>8734122.9</v>
      </c>
      <c r="S1372" s="130">
        <v>6922297.7</v>
      </c>
      <c r="T1372" s="130">
        <v>12717789.89</v>
      </c>
      <c r="U1372" s="130">
        <v>3904168.34</v>
      </c>
      <c r="V1372" s="130"/>
    </row>
    <row r="1373" spans="1:22" s="23" customFormat="1" ht="12.75">
      <c r="A1373" s="131" t="s">
        <v>808</v>
      </c>
      <c r="B1373" s="90">
        <v>200</v>
      </c>
      <c r="C1373" s="90" t="s">
        <v>555</v>
      </c>
      <c r="D1373" s="132" t="str">
        <f>IF(OR(LEFT(C1373,5)="000 9",LEFT(C1373,5)="000 7"),"X",C1373)</f>
        <v>000 1202 0000000 000 200</v>
      </c>
      <c r="E1373" s="128">
        <v>91140518.34</v>
      </c>
      <c r="F1373" s="129"/>
      <c r="G1373" s="130">
        <v>91140518.34</v>
      </c>
      <c r="H1373" s="130"/>
      <c r="I1373" s="130">
        <v>29702660</v>
      </c>
      <c r="J1373" s="130">
        <v>22978700</v>
      </c>
      <c r="K1373" s="130">
        <v>27687327</v>
      </c>
      <c r="L1373" s="130">
        <v>10771831.34</v>
      </c>
      <c r="M1373" s="130"/>
      <c r="N1373" s="130">
        <v>31691221.23</v>
      </c>
      <c r="O1373" s="130"/>
      <c r="P1373" s="130">
        <v>31691221.23</v>
      </c>
      <c r="Q1373" s="130"/>
      <c r="R1373" s="130">
        <v>8734122.9</v>
      </c>
      <c r="S1373" s="130">
        <v>6818126.2</v>
      </c>
      <c r="T1373" s="130">
        <v>12303948.79</v>
      </c>
      <c r="U1373" s="130">
        <v>3835023.34</v>
      </c>
      <c r="V1373" s="130"/>
    </row>
    <row r="1374" spans="1:22" s="23" customFormat="1" ht="22.5">
      <c r="A1374" s="131" t="s">
        <v>810</v>
      </c>
      <c r="B1374" s="90">
        <v>200</v>
      </c>
      <c r="C1374" s="90" t="s">
        <v>556</v>
      </c>
      <c r="D1374" s="132" t="str">
        <f>IF(OR(LEFT(C1374,5)="000 9",LEFT(C1374,5)="000 7"),"X",C1374)</f>
        <v>000 1202 0000000 000 210</v>
      </c>
      <c r="E1374" s="128">
        <v>14574349.15</v>
      </c>
      <c r="F1374" s="129"/>
      <c r="G1374" s="130">
        <v>14574349.15</v>
      </c>
      <c r="H1374" s="130"/>
      <c r="I1374" s="130"/>
      <c r="J1374" s="130">
        <v>7983200</v>
      </c>
      <c r="K1374" s="130">
        <v>3799867.19</v>
      </c>
      <c r="L1374" s="130">
        <v>2791281.96</v>
      </c>
      <c r="M1374" s="130"/>
      <c r="N1374" s="130">
        <v>5237938.2</v>
      </c>
      <c r="O1374" s="130"/>
      <c r="P1374" s="130">
        <v>5237938.2</v>
      </c>
      <c r="Q1374" s="130"/>
      <c r="R1374" s="130"/>
      <c r="S1374" s="130">
        <v>2640463.12</v>
      </c>
      <c r="T1374" s="130">
        <v>1520961.81</v>
      </c>
      <c r="U1374" s="130">
        <v>1076513.27</v>
      </c>
      <c r="V1374" s="130"/>
    </row>
    <row r="1375" spans="1:22" s="23" customFormat="1" ht="12.75">
      <c r="A1375" s="131" t="s">
        <v>812</v>
      </c>
      <c r="B1375" s="90">
        <v>200</v>
      </c>
      <c r="C1375" s="90" t="s">
        <v>557</v>
      </c>
      <c r="D1375" s="132" t="str">
        <f>IF(OR(LEFT(C1375,5)="000 9",LEFT(C1375,5)="000 7"),"X",C1375)</f>
        <v>000 1202 0000000 000 211</v>
      </c>
      <c r="E1375" s="128">
        <v>10809864.88</v>
      </c>
      <c r="F1375" s="129"/>
      <c r="G1375" s="130">
        <v>10809864.88</v>
      </c>
      <c r="H1375" s="130"/>
      <c r="I1375" s="130"/>
      <c r="J1375" s="130">
        <v>5956000</v>
      </c>
      <c r="K1375" s="130">
        <v>2803245.19</v>
      </c>
      <c r="L1375" s="130">
        <v>2050619.69</v>
      </c>
      <c r="M1375" s="130"/>
      <c r="N1375" s="130">
        <v>4056534.91</v>
      </c>
      <c r="O1375" s="130"/>
      <c r="P1375" s="130">
        <v>4056534.91</v>
      </c>
      <c r="Q1375" s="130"/>
      <c r="R1375" s="130"/>
      <c r="S1375" s="130">
        <v>1980274.21</v>
      </c>
      <c r="T1375" s="130">
        <v>1232350.38</v>
      </c>
      <c r="U1375" s="130">
        <v>843910.32</v>
      </c>
      <c r="V1375" s="130"/>
    </row>
    <row r="1376" spans="1:22" s="23" customFormat="1" ht="12.75">
      <c r="A1376" s="131" t="s">
        <v>814</v>
      </c>
      <c r="B1376" s="90">
        <v>200</v>
      </c>
      <c r="C1376" s="90" t="s">
        <v>558</v>
      </c>
      <c r="D1376" s="132" t="str">
        <f>IF(OR(LEFT(C1376,5)="000 9",LEFT(C1376,5)="000 7"),"X",C1376)</f>
        <v>000 1202 0000000 000 212</v>
      </c>
      <c r="E1376" s="128">
        <v>6100</v>
      </c>
      <c r="F1376" s="129"/>
      <c r="G1376" s="130">
        <v>6100</v>
      </c>
      <c r="H1376" s="130"/>
      <c r="I1376" s="130"/>
      <c r="J1376" s="130"/>
      <c r="K1376" s="130">
        <v>6000</v>
      </c>
      <c r="L1376" s="130">
        <v>100</v>
      </c>
      <c r="M1376" s="130"/>
      <c r="N1376" s="130">
        <v>2100</v>
      </c>
      <c r="O1376" s="130"/>
      <c r="P1376" s="130">
        <v>2100</v>
      </c>
      <c r="Q1376" s="130"/>
      <c r="R1376" s="130"/>
      <c r="S1376" s="130"/>
      <c r="T1376" s="130">
        <v>2000</v>
      </c>
      <c r="U1376" s="130">
        <v>100</v>
      </c>
      <c r="V1376" s="130"/>
    </row>
    <row r="1377" spans="1:22" s="23" customFormat="1" ht="12.75">
      <c r="A1377" s="131" t="s">
        <v>816</v>
      </c>
      <c r="B1377" s="90">
        <v>200</v>
      </c>
      <c r="C1377" s="90" t="s">
        <v>559</v>
      </c>
      <c r="D1377" s="132" t="str">
        <f>IF(OR(LEFT(C1377,5)="000 9",LEFT(C1377,5)="000 7"),"X",C1377)</f>
        <v>000 1202 0000000 000 213</v>
      </c>
      <c r="E1377" s="128">
        <v>3758384.27</v>
      </c>
      <c r="F1377" s="129"/>
      <c r="G1377" s="130">
        <v>3758384.27</v>
      </c>
      <c r="H1377" s="130"/>
      <c r="I1377" s="130"/>
      <c r="J1377" s="130">
        <v>2027200</v>
      </c>
      <c r="K1377" s="130">
        <v>990622</v>
      </c>
      <c r="L1377" s="130">
        <v>740562.27</v>
      </c>
      <c r="M1377" s="130"/>
      <c r="N1377" s="130">
        <v>1179303.29</v>
      </c>
      <c r="O1377" s="130"/>
      <c r="P1377" s="130">
        <v>1179303.29</v>
      </c>
      <c r="Q1377" s="130"/>
      <c r="R1377" s="130"/>
      <c r="S1377" s="130">
        <v>660188.91</v>
      </c>
      <c r="T1377" s="130">
        <v>286611.43</v>
      </c>
      <c r="U1377" s="130">
        <v>232502.95</v>
      </c>
      <c r="V1377" s="130"/>
    </row>
    <row r="1378" spans="1:22" s="23" customFormat="1" ht="12.75">
      <c r="A1378" s="131" t="s">
        <v>818</v>
      </c>
      <c r="B1378" s="90">
        <v>200</v>
      </c>
      <c r="C1378" s="90" t="s">
        <v>560</v>
      </c>
      <c r="D1378" s="132" t="str">
        <f>IF(OR(LEFT(C1378,5)="000 9",LEFT(C1378,5)="000 7"),"X",C1378)</f>
        <v>000 1202 0000000 000 220</v>
      </c>
      <c r="E1378" s="128">
        <v>28690322.35</v>
      </c>
      <c r="F1378" s="129"/>
      <c r="G1378" s="130">
        <v>28690322.35</v>
      </c>
      <c r="H1378" s="130"/>
      <c r="I1378" s="130">
        <v>10005760</v>
      </c>
      <c r="J1378" s="130">
        <v>14975500</v>
      </c>
      <c r="K1378" s="130">
        <v>1031750</v>
      </c>
      <c r="L1378" s="130">
        <v>2677312.35</v>
      </c>
      <c r="M1378" s="130"/>
      <c r="N1378" s="130">
        <v>7594016.85</v>
      </c>
      <c r="O1378" s="130"/>
      <c r="P1378" s="130">
        <v>7594016.85</v>
      </c>
      <c r="Q1378" s="130"/>
      <c r="R1378" s="130">
        <v>2223922.9</v>
      </c>
      <c r="S1378" s="130">
        <v>4165688.51</v>
      </c>
      <c r="T1378" s="130">
        <v>414050.73</v>
      </c>
      <c r="U1378" s="130">
        <v>790354.71</v>
      </c>
      <c r="V1378" s="130"/>
    </row>
    <row r="1379" spans="1:22" s="23" customFormat="1" ht="12.75">
      <c r="A1379" s="131" t="s">
        <v>820</v>
      </c>
      <c r="B1379" s="90">
        <v>200</v>
      </c>
      <c r="C1379" s="90" t="s">
        <v>561</v>
      </c>
      <c r="D1379" s="132" t="str">
        <f>IF(OR(LEFT(C1379,5)="000 9",LEFT(C1379,5)="000 7"),"X",C1379)</f>
        <v>000 1202 0000000 000 221</v>
      </c>
      <c r="E1379" s="128">
        <v>364434</v>
      </c>
      <c r="F1379" s="129"/>
      <c r="G1379" s="130">
        <v>364434</v>
      </c>
      <c r="H1379" s="130"/>
      <c r="I1379" s="130"/>
      <c r="J1379" s="130">
        <v>177000</v>
      </c>
      <c r="K1379" s="130">
        <v>82200</v>
      </c>
      <c r="L1379" s="130">
        <v>105234</v>
      </c>
      <c r="M1379" s="130"/>
      <c r="N1379" s="130">
        <v>97900.54</v>
      </c>
      <c r="O1379" s="130"/>
      <c r="P1379" s="130">
        <v>97900.54</v>
      </c>
      <c r="Q1379" s="130"/>
      <c r="R1379" s="130"/>
      <c r="S1379" s="130">
        <v>39213.98</v>
      </c>
      <c r="T1379" s="130">
        <v>30137.04</v>
      </c>
      <c r="U1379" s="130">
        <v>28549.52</v>
      </c>
      <c r="V1379" s="130"/>
    </row>
    <row r="1380" spans="1:22" s="23" customFormat="1" ht="12.75">
      <c r="A1380" s="131" t="s">
        <v>822</v>
      </c>
      <c r="B1380" s="90">
        <v>200</v>
      </c>
      <c r="C1380" s="90" t="s">
        <v>562</v>
      </c>
      <c r="D1380" s="132" t="str">
        <f>IF(OR(LEFT(C1380,5)="000 9",LEFT(C1380,5)="000 7"),"X",C1380)</f>
        <v>000 1202 0000000 000 222</v>
      </c>
      <c r="E1380" s="128">
        <v>457100</v>
      </c>
      <c r="F1380" s="129"/>
      <c r="G1380" s="130">
        <v>457100</v>
      </c>
      <c r="H1380" s="130"/>
      <c r="I1380" s="130"/>
      <c r="J1380" s="130">
        <v>230000</v>
      </c>
      <c r="K1380" s="130">
        <v>27200</v>
      </c>
      <c r="L1380" s="130">
        <v>199900</v>
      </c>
      <c r="M1380" s="130"/>
      <c r="N1380" s="130">
        <v>156863.65</v>
      </c>
      <c r="O1380" s="130"/>
      <c r="P1380" s="130">
        <v>156863.65</v>
      </c>
      <c r="Q1380" s="130"/>
      <c r="R1380" s="130"/>
      <c r="S1380" s="130">
        <v>103484.65</v>
      </c>
      <c r="T1380" s="130"/>
      <c r="U1380" s="130">
        <v>53379</v>
      </c>
      <c r="V1380" s="130"/>
    </row>
    <row r="1381" spans="1:22" s="23" customFormat="1" ht="12.75">
      <c r="A1381" s="131" t="s">
        <v>824</v>
      </c>
      <c r="B1381" s="90">
        <v>200</v>
      </c>
      <c r="C1381" s="90" t="s">
        <v>563</v>
      </c>
      <c r="D1381" s="132" t="str">
        <f>IF(OR(LEFT(C1381,5)="000 9",LEFT(C1381,5)="000 7"),"X",C1381)</f>
        <v>000 1202 0000000 000 223</v>
      </c>
      <c r="E1381" s="128">
        <v>206975</v>
      </c>
      <c r="F1381" s="129"/>
      <c r="G1381" s="130">
        <v>206975</v>
      </c>
      <c r="H1381" s="130"/>
      <c r="I1381" s="130"/>
      <c r="J1381" s="130">
        <v>170000</v>
      </c>
      <c r="K1381" s="130">
        <v>1200</v>
      </c>
      <c r="L1381" s="130">
        <v>35775</v>
      </c>
      <c r="M1381" s="130"/>
      <c r="N1381" s="130">
        <v>72714.83</v>
      </c>
      <c r="O1381" s="130"/>
      <c r="P1381" s="130">
        <v>72714.83</v>
      </c>
      <c r="Q1381" s="130"/>
      <c r="R1381" s="130"/>
      <c r="S1381" s="130">
        <v>63593.26</v>
      </c>
      <c r="T1381" s="130">
        <v>361.64</v>
      </c>
      <c r="U1381" s="130">
        <v>8759.93</v>
      </c>
      <c r="V1381" s="130"/>
    </row>
    <row r="1382" spans="1:22" s="23" customFormat="1" ht="22.5">
      <c r="A1382" s="131" t="s">
        <v>828</v>
      </c>
      <c r="B1382" s="90">
        <v>200</v>
      </c>
      <c r="C1382" s="90" t="s">
        <v>564</v>
      </c>
      <c r="D1382" s="132" t="str">
        <f>IF(OR(LEFT(C1382,5)="000 9",LEFT(C1382,5)="000 7"),"X",C1382)</f>
        <v>000 1202 0000000 000 225</v>
      </c>
      <c r="E1382" s="128">
        <v>428680</v>
      </c>
      <c r="F1382" s="129"/>
      <c r="G1382" s="130">
        <v>428680</v>
      </c>
      <c r="H1382" s="130"/>
      <c r="I1382" s="130"/>
      <c r="J1382" s="130">
        <v>335000</v>
      </c>
      <c r="K1382" s="130">
        <v>4000</v>
      </c>
      <c r="L1382" s="130">
        <v>89680</v>
      </c>
      <c r="M1382" s="130"/>
      <c r="N1382" s="130">
        <v>65984.92</v>
      </c>
      <c r="O1382" s="130"/>
      <c r="P1382" s="130">
        <v>65984.92</v>
      </c>
      <c r="Q1382" s="130"/>
      <c r="R1382" s="130"/>
      <c r="S1382" s="130">
        <v>39977.92</v>
      </c>
      <c r="T1382" s="130">
        <v>500</v>
      </c>
      <c r="U1382" s="130">
        <v>25507</v>
      </c>
      <c r="V1382" s="130"/>
    </row>
    <row r="1383" spans="1:22" s="23" customFormat="1" ht="12.75">
      <c r="A1383" s="131" t="s">
        <v>830</v>
      </c>
      <c r="B1383" s="90">
        <v>200</v>
      </c>
      <c r="C1383" s="90" t="s">
        <v>565</v>
      </c>
      <c r="D1383" s="132" t="str">
        <f>IF(OR(LEFT(C1383,5)="000 9",LEFT(C1383,5)="000 7"),"X",C1383)</f>
        <v>000 1202 0000000 000 226</v>
      </c>
      <c r="E1383" s="128">
        <v>27233133.35</v>
      </c>
      <c r="F1383" s="129"/>
      <c r="G1383" s="130">
        <v>27233133.35</v>
      </c>
      <c r="H1383" s="130"/>
      <c r="I1383" s="130">
        <v>10005760</v>
      </c>
      <c r="J1383" s="130">
        <v>14063500</v>
      </c>
      <c r="K1383" s="130">
        <v>917150</v>
      </c>
      <c r="L1383" s="130">
        <v>2246723.35</v>
      </c>
      <c r="M1383" s="130"/>
      <c r="N1383" s="130">
        <v>7200552.91</v>
      </c>
      <c r="O1383" s="130"/>
      <c r="P1383" s="130">
        <v>7200552.91</v>
      </c>
      <c r="Q1383" s="130"/>
      <c r="R1383" s="130">
        <v>2223922.9</v>
      </c>
      <c r="S1383" s="130">
        <v>3919418.7</v>
      </c>
      <c r="T1383" s="130">
        <v>383052.05</v>
      </c>
      <c r="U1383" s="130">
        <v>674159.26</v>
      </c>
      <c r="V1383" s="130"/>
    </row>
    <row r="1384" spans="1:22" s="23" customFormat="1" ht="22.5">
      <c r="A1384" s="131" t="s">
        <v>832</v>
      </c>
      <c r="B1384" s="90">
        <v>200</v>
      </c>
      <c r="C1384" s="90" t="s">
        <v>566</v>
      </c>
      <c r="D1384" s="132" t="str">
        <f>IF(OR(LEFT(C1384,5)="000 9",LEFT(C1384,5)="000 7"),"X",C1384)</f>
        <v>000 1202 0000000 000 240</v>
      </c>
      <c r="E1384" s="128">
        <v>47810119.81</v>
      </c>
      <c r="F1384" s="129"/>
      <c r="G1384" s="130">
        <v>47810119.81</v>
      </c>
      <c r="H1384" s="130"/>
      <c r="I1384" s="130">
        <v>19696900</v>
      </c>
      <c r="J1384" s="130"/>
      <c r="K1384" s="130">
        <v>22844109.81</v>
      </c>
      <c r="L1384" s="130">
        <v>5269110</v>
      </c>
      <c r="M1384" s="130"/>
      <c r="N1384" s="130">
        <v>18834378.7</v>
      </c>
      <c r="O1384" s="130"/>
      <c r="P1384" s="130">
        <v>18834378.7</v>
      </c>
      <c r="Q1384" s="130"/>
      <c r="R1384" s="130">
        <v>6510200</v>
      </c>
      <c r="S1384" s="130"/>
      <c r="T1384" s="130">
        <v>10363853</v>
      </c>
      <c r="U1384" s="130">
        <v>1960325.7</v>
      </c>
      <c r="V1384" s="130"/>
    </row>
    <row r="1385" spans="1:22" s="23" customFormat="1" ht="33.75">
      <c r="A1385" s="131" t="s">
        <v>834</v>
      </c>
      <c r="B1385" s="90">
        <v>200</v>
      </c>
      <c r="C1385" s="90" t="s">
        <v>567</v>
      </c>
      <c r="D1385" s="132" t="str">
        <f>IF(OR(LEFT(C1385,5)="000 9",LEFT(C1385,5)="000 7"),"X",C1385)</f>
        <v>000 1202 0000000 000 241</v>
      </c>
      <c r="E1385" s="128">
        <v>41499419.81</v>
      </c>
      <c r="F1385" s="129"/>
      <c r="G1385" s="130">
        <v>41499419.81</v>
      </c>
      <c r="H1385" s="130"/>
      <c r="I1385" s="130">
        <v>19696900</v>
      </c>
      <c r="J1385" s="130"/>
      <c r="K1385" s="130">
        <v>17775609.81</v>
      </c>
      <c r="L1385" s="130">
        <v>4026910</v>
      </c>
      <c r="M1385" s="130"/>
      <c r="N1385" s="130">
        <v>16349710.7</v>
      </c>
      <c r="O1385" s="130"/>
      <c r="P1385" s="130">
        <v>16349710.7</v>
      </c>
      <c r="Q1385" s="130"/>
      <c r="R1385" s="130">
        <v>6510200</v>
      </c>
      <c r="S1385" s="130"/>
      <c r="T1385" s="130">
        <v>8339171</v>
      </c>
      <c r="U1385" s="130">
        <v>1500339.7</v>
      </c>
      <c r="V1385" s="130"/>
    </row>
    <row r="1386" spans="1:22" s="23" customFormat="1" ht="45">
      <c r="A1386" s="131" t="s">
        <v>836</v>
      </c>
      <c r="B1386" s="90">
        <v>200</v>
      </c>
      <c r="C1386" s="90" t="s">
        <v>568</v>
      </c>
      <c r="D1386" s="132" t="str">
        <f>IF(OR(LEFT(C1386,5)="000 9",LEFT(C1386,5)="000 7"),"X",C1386)</f>
        <v>000 1202 0000000 000 242</v>
      </c>
      <c r="E1386" s="128">
        <v>6310700</v>
      </c>
      <c r="F1386" s="129"/>
      <c r="G1386" s="130">
        <v>6310700</v>
      </c>
      <c r="H1386" s="130"/>
      <c r="I1386" s="130"/>
      <c r="J1386" s="130"/>
      <c r="K1386" s="130">
        <v>5068500</v>
      </c>
      <c r="L1386" s="130">
        <v>1242200</v>
      </c>
      <c r="M1386" s="130"/>
      <c r="N1386" s="130">
        <v>2484668</v>
      </c>
      <c r="O1386" s="130"/>
      <c r="P1386" s="130">
        <v>2484668</v>
      </c>
      <c r="Q1386" s="130"/>
      <c r="R1386" s="130"/>
      <c r="S1386" s="130"/>
      <c r="T1386" s="130">
        <v>2024682</v>
      </c>
      <c r="U1386" s="130">
        <v>459986</v>
      </c>
      <c r="V1386" s="130"/>
    </row>
    <row r="1387" spans="1:22" s="23" customFormat="1" ht="12.75">
      <c r="A1387" s="131" t="s">
        <v>848</v>
      </c>
      <c r="B1387" s="90">
        <v>200</v>
      </c>
      <c r="C1387" s="90" t="s">
        <v>569</v>
      </c>
      <c r="D1387" s="132" t="str">
        <f>IF(OR(LEFT(C1387,5)="000 9",LEFT(C1387,5)="000 7"),"X",C1387)</f>
        <v>000 1202 0000000 000 290</v>
      </c>
      <c r="E1387" s="128">
        <v>65727.03</v>
      </c>
      <c r="F1387" s="129"/>
      <c r="G1387" s="130">
        <v>65727.03</v>
      </c>
      <c r="H1387" s="130"/>
      <c r="I1387" s="130"/>
      <c r="J1387" s="130">
        <v>20000</v>
      </c>
      <c r="K1387" s="130">
        <v>11600</v>
      </c>
      <c r="L1387" s="130">
        <v>34127.03</v>
      </c>
      <c r="M1387" s="130"/>
      <c r="N1387" s="130">
        <v>24887.48</v>
      </c>
      <c r="O1387" s="130"/>
      <c r="P1387" s="130">
        <v>24887.48</v>
      </c>
      <c r="Q1387" s="130"/>
      <c r="R1387" s="130"/>
      <c r="S1387" s="130">
        <v>11974.57</v>
      </c>
      <c r="T1387" s="130">
        <v>5083.25</v>
      </c>
      <c r="U1387" s="130">
        <v>7829.66</v>
      </c>
      <c r="V1387" s="130"/>
    </row>
    <row r="1388" spans="1:22" s="23" customFormat="1" ht="12.75">
      <c r="A1388" s="131" t="s">
        <v>850</v>
      </c>
      <c r="B1388" s="90">
        <v>200</v>
      </c>
      <c r="C1388" s="90" t="s">
        <v>570</v>
      </c>
      <c r="D1388" s="132" t="str">
        <f>IF(OR(LEFT(C1388,5)="000 9",LEFT(C1388,5)="000 7"),"X",C1388)</f>
        <v>000 1202 0000000 000 300</v>
      </c>
      <c r="E1388" s="128">
        <v>1309951.7</v>
      </c>
      <c r="F1388" s="129"/>
      <c r="G1388" s="130">
        <v>1309951.7</v>
      </c>
      <c r="H1388" s="130"/>
      <c r="I1388" s="130"/>
      <c r="J1388" s="130">
        <v>317000</v>
      </c>
      <c r="K1388" s="130">
        <v>768901</v>
      </c>
      <c r="L1388" s="130">
        <v>224050.7</v>
      </c>
      <c r="M1388" s="130"/>
      <c r="N1388" s="130">
        <v>587157.6</v>
      </c>
      <c r="O1388" s="130"/>
      <c r="P1388" s="130">
        <v>587157.6</v>
      </c>
      <c r="Q1388" s="130"/>
      <c r="R1388" s="130"/>
      <c r="S1388" s="130">
        <v>104171.5</v>
      </c>
      <c r="T1388" s="130">
        <v>413841.1</v>
      </c>
      <c r="U1388" s="130">
        <v>69145</v>
      </c>
      <c r="V1388" s="130"/>
    </row>
    <row r="1389" spans="1:22" s="23" customFormat="1" ht="22.5">
      <c r="A1389" s="131" t="s">
        <v>852</v>
      </c>
      <c r="B1389" s="90">
        <v>200</v>
      </c>
      <c r="C1389" s="90" t="s">
        <v>571</v>
      </c>
      <c r="D1389" s="132" t="str">
        <f>IF(OR(LEFT(C1389,5)="000 9",LEFT(C1389,5)="000 7"),"X",C1389)</f>
        <v>000 1202 0000000 000 310</v>
      </c>
      <c r="E1389" s="128">
        <v>742840</v>
      </c>
      <c r="F1389" s="129"/>
      <c r="G1389" s="130">
        <v>742840</v>
      </c>
      <c r="H1389" s="130"/>
      <c r="I1389" s="130"/>
      <c r="J1389" s="130">
        <v>90000</v>
      </c>
      <c r="K1389" s="130">
        <v>650000</v>
      </c>
      <c r="L1389" s="130">
        <v>2840</v>
      </c>
      <c r="M1389" s="130"/>
      <c r="N1389" s="130">
        <v>365540</v>
      </c>
      <c r="O1389" s="130"/>
      <c r="P1389" s="130">
        <v>365540</v>
      </c>
      <c r="Q1389" s="130"/>
      <c r="R1389" s="130"/>
      <c r="S1389" s="130">
        <v>12700</v>
      </c>
      <c r="T1389" s="130">
        <v>350000</v>
      </c>
      <c r="U1389" s="130">
        <v>2840</v>
      </c>
      <c r="V1389" s="130"/>
    </row>
    <row r="1390" spans="1:22" s="23" customFormat="1" ht="22.5">
      <c r="A1390" s="131" t="s">
        <v>856</v>
      </c>
      <c r="B1390" s="90">
        <v>200</v>
      </c>
      <c r="C1390" s="90" t="s">
        <v>572</v>
      </c>
      <c r="D1390" s="132" t="str">
        <f>IF(OR(LEFT(C1390,5)="000 9",LEFT(C1390,5)="000 7"),"X",C1390)</f>
        <v>000 1202 0000000 000 340</v>
      </c>
      <c r="E1390" s="128">
        <v>567111.7</v>
      </c>
      <c r="F1390" s="129"/>
      <c r="G1390" s="130">
        <v>567111.7</v>
      </c>
      <c r="H1390" s="130"/>
      <c r="I1390" s="130"/>
      <c r="J1390" s="130">
        <v>227000</v>
      </c>
      <c r="K1390" s="130">
        <v>118901</v>
      </c>
      <c r="L1390" s="130">
        <v>221210.7</v>
      </c>
      <c r="M1390" s="130"/>
      <c r="N1390" s="130">
        <v>221617.6</v>
      </c>
      <c r="O1390" s="130"/>
      <c r="P1390" s="130">
        <v>221617.6</v>
      </c>
      <c r="Q1390" s="130"/>
      <c r="R1390" s="130"/>
      <c r="S1390" s="130">
        <v>91471.5</v>
      </c>
      <c r="T1390" s="130">
        <v>63841.1</v>
      </c>
      <c r="U1390" s="130">
        <v>66305</v>
      </c>
      <c r="V1390" s="130"/>
    </row>
    <row r="1391" spans="1:22" s="23" customFormat="1" ht="22.5">
      <c r="A1391" s="131" t="s">
        <v>573</v>
      </c>
      <c r="B1391" s="90">
        <v>200</v>
      </c>
      <c r="C1391" s="90" t="s">
        <v>574</v>
      </c>
      <c r="D1391" s="132" t="str">
        <f>IF(OR(LEFT(C1391,5)="000 9",LEFT(C1391,5)="000 7"),"X",C1391)</f>
        <v>000 1204 0000000 000 000</v>
      </c>
      <c r="E1391" s="128">
        <v>597285</v>
      </c>
      <c r="F1391" s="129"/>
      <c r="G1391" s="130">
        <v>597285</v>
      </c>
      <c r="H1391" s="130"/>
      <c r="I1391" s="130">
        <v>597285</v>
      </c>
      <c r="J1391" s="130"/>
      <c r="K1391" s="130"/>
      <c r="L1391" s="130"/>
      <c r="M1391" s="130"/>
      <c r="N1391" s="130">
        <v>50700</v>
      </c>
      <c r="O1391" s="130"/>
      <c r="P1391" s="130">
        <v>50700</v>
      </c>
      <c r="Q1391" s="130"/>
      <c r="R1391" s="130">
        <v>50700</v>
      </c>
      <c r="S1391" s="130"/>
      <c r="T1391" s="130"/>
      <c r="U1391" s="130"/>
      <c r="V1391" s="130"/>
    </row>
    <row r="1392" spans="1:22" s="23" customFormat="1" ht="12.75">
      <c r="A1392" s="131" t="s">
        <v>808</v>
      </c>
      <c r="B1392" s="90">
        <v>200</v>
      </c>
      <c r="C1392" s="90" t="s">
        <v>575</v>
      </c>
      <c r="D1392" s="132" t="str">
        <f>IF(OR(LEFT(C1392,5)="000 9",LEFT(C1392,5)="000 7"),"X",C1392)</f>
        <v>000 1204 0000000 000 200</v>
      </c>
      <c r="E1392" s="128">
        <v>597285</v>
      </c>
      <c r="F1392" s="129"/>
      <c r="G1392" s="130">
        <v>597285</v>
      </c>
      <c r="H1392" s="130"/>
      <c r="I1392" s="130">
        <v>597285</v>
      </c>
      <c r="J1392" s="130"/>
      <c r="K1392" s="130"/>
      <c r="L1392" s="130"/>
      <c r="M1392" s="130"/>
      <c r="N1392" s="130">
        <v>50700</v>
      </c>
      <c r="O1392" s="130"/>
      <c r="P1392" s="130">
        <v>50700</v>
      </c>
      <c r="Q1392" s="130"/>
      <c r="R1392" s="130">
        <v>50700</v>
      </c>
      <c r="S1392" s="130"/>
      <c r="T1392" s="130"/>
      <c r="U1392" s="130"/>
      <c r="V1392" s="130"/>
    </row>
    <row r="1393" spans="1:22" s="23" customFormat="1" ht="12.75">
      <c r="A1393" s="131" t="s">
        <v>818</v>
      </c>
      <c r="B1393" s="90">
        <v>200</v>
      </c>
      <c r="C1393" s="90" t="s">
        <v>576</v>
      </c>
      <c r="D1393" s="132" t="str">
        <f>IF(OR(LEFT(C1393,5)="000 9",LEFT(C1393,5)="000 7"),"X",C1393)</f>
        <v>000 1204 0000000 000 220</v>
      </c>
      <c r="E1393" s="128">
        <v>457285</v>
      </c>
      <c r="F1393" s="129"/>
      <c r="G1393" s="130">
        <v>457285</v>
      </c>
      <c r="H1393" s="130"/>
      <c r="I1393" s="130">
        <v>457285</v>
      </c>
      <c r="J1393" s="130"/>
      <c r="K1393" s="130"/>
      <c r="L1393" s="130"/>
      <c r="M1393" s="130"/>
      <c r="N1393" s="130">
        <v>50700</v>
      </c>
      <c r="O1393" s="130"/>
      <c r="P1393" s="130">
        <v>50700</v>
      </c>
      <c r="Q1393" s="130"/>
      <c r="R1393" s="130">
        <v>50700</v>
      </c>
      <c r="S1393" s="130"/>
      <c r="T1393" s="130"/>
      <c r="U1393" s="130"/>
      <c r="V1393" s="130"/>
    </row>
    <row r="1394" spans="1:22" s="23" customFormat="1" ht="12.75">
      <c r="A1394" s="131" t="s">
        <v>830</v>
      </c>
      <c r="B1394" s="90">
        <v>200</v>
      </c>
      <c r="C1394" s="90" t="s">
        <v>577</v>
      </c>
      <c r="D1394" s="132" t="str">
        <f>IF(OR(LEFT(C1394,5)="000 9",LEFT(C1394,5)="000 7"),"X",C1394)</f>
        <v>000 1204 0000000 000 226</v>
      </c>
      <c r="E1394" s="128">
        <v>457285</v>
      </c>
      <c r="F1394" s="129"/>
      <c r="G1394" s="130">
        <v>457285</v>
      </c>
      <c r="H1394" s="130"/>
      <c r="I1394" s="130">
        <v>457285</v>
      </c>
      <c r="J1394" s="130"/>
      <c r="K1394" s="130"/>
      <c r="L1394" s="130"/>
      <c r="M1394" s="130"/>
      <c r="N1394" s="130">
        <v>50700</v>
      </c>
      <c r="O1394" s="130"/>
      <c r="P1394" s="130">
        <v>50700</v>
      </c>
      <c r="Q1394" s="130"/>
      <c r="R1394" s="130">
        <v>50700</v>
      </c>
      <c r="S1394" s="130"/>
      <c r="T1394" s="130"/>
      <c r="U1394" s="130"/>
      <c r="V1394" s="130"/>
    </row>
    <row r="1395" spans="1:22" s="23" customFormat="1" ht="12.75">
      <c r="A1395" s="131" t="s">
        <v>848</v>
      </c>
      <c r="B1395" s="90">
        <v>200</v>
      </c>
      <c r="C1395" s="90" t="s">
        <v>578</v>
      </c>
      <c r="D1395" s="132" t="str">
        <f>IF(OR(LEFT(C1395,5)="000 9",LEFT(C1395,5)="000 7"),"X",C1395)</f>
        <v>000 1204 0000000 000 290</v>
      </c>
      <c r="E1395" s="128">
        <v>140000</v>
      </c>
      <c r="F1395" s="129"/>
      <c r="G1395" s="130">
        <v>140000</v>
      </c>
      <c r="H1395" s="130"/>
      <c r="I1395" s="130">
        <v>140000</v>
      </c>
      <c r="J1395" s="130"/>
      <c r="K1395" s="130"/>
      <c r="L1395" s="130"/>
      <c r="M1395" s="130"/>
      <c r="N1395" s="130"/>
      <c r="O1395" s="130"/>
      <c r="P1395" s="130"/>
      <c r="Q1395" s="130"/>
      <c r="R1395" s="130"/>
      <c r="S1395" s="130"/>
      <c r="T1395" s="130"/>
      <c r="U1395" s="130"/>
      <c r="V1395" s="130"/>
    </row>
    <row r="1396" spans="1:22" s="23" customFormat="1" ht="22.5">
      <c r="A1396" s="131" t="s">
        <v>579</v>
      </c>
      <c r="B1396" s="90">
        <v>200</v>
      </c>
      <c r="C1396" s="90" t="s">
        <v>580</v>
      </c>
      <c r="D1396" s="132" t="str">
        <f>IF(OR(LEFT(C1396,5)="000 9",LEFT(C1396,5)="000 7"),"X",C1396)</f>
        <v>000 1300 0000000 000 000</v>
      </c>
      <c r="E1396" s="128">
        <v>496624847.3</v>
      </c>
      <c r="F1396" s="129"/>
      <c r="G1396" s="130">
        <v>496624847.3</v>
      </c>
      <c r="H1396" s="130">
        <v>67149.55</v>
      </c>
      <c r="I1396" s="130">
        <v>460360500</v>
      </c>
      <c r="J1396" s="130">
        <v>20000000</v>
      </c>
      <c r="K1396" s="130">
        <v>12039919.7</v>
      </c>
      <c r="L1396" s="130">
        <v>4291577.15</v>
      </c>
      <c r="M1396" s="130"/>
      <c r="N1396" s="130">
        <v>236984601.63</v>
      </c>
      <c r="O1396" s="130"/>
      <c r="P1396" s="130">
        <v>236984601.63</v>
      </c>
      <c r="Q1396" s="130">
        <v>627431.55</v>
      </c>
      <c r="R1396" s="130">
        <v>231731820.43</v>
      </c>
      <c r="S1396" s="130">
        <v>37500.31</v>
      </c>
      <c r="T1396" s="130">
        <v>4672833.81</v>
      </c>
      <c r="U1396" s="130">
        <v>1169878.63</v>
      </c>
      <c r="V1396" s="130"/>
    </row>
    <row r="1397" spans="1:22" s="23" customFormat="1" ht="12.75">
      <c r="A1397" s="131" t="s">
        <v>808</v>
      </c>
      <c r="B1397" s="90">
        <v>200</v>
      </c>
      <c r="C1397" s="90" t="s">
        <v>581</v>
      </c>
      <c r="D1397" s="132" t="str">
        <f>IF(OR(LEFT(C1397,5)="000 9",LEFT(C1397,5)="000 7"),"X",C1397)</f>
        <v>000 1300 0000000 000 200</v>
      </c>
      <c r="E1397" s="128">
        <v>496624847.3</v>
      </c>
      <c r="F1397" s="129"/>
      <c r="G1397" s="130">
        <v>496624847.3</v>
      </c>
      <c r="H1397" s="130">
        <v>67149.55</v>
      </c>
      <c r="I1397" s="130">
        <v>460360500</v>
      </c>
      <c r="J1397" s="130">
        <v>20000000</v>
      </c>
      <c r="K1397" s="130">
        <v>12039919.7</v>
      </c>
      <c r="L1397" s="130">
        <v>4291577.15</v>
      </c>
      <c r="M1397" s="130"/>
      <c r="N1397" s="130">
        <v>236984601.63</v>
      </c>
      <c r="O1397" s="130"/>
      <c r="P1397" s="130">
        <v>236984601.63</v>
      </c>
      <c r="Q1397" s="130">
        <v>627431.55</v>
      </c>
      <c r="R1397" s="130">
        <v>231731820.43</v>
      </c>
      <c r="S1397" s="130">
        <v>37500.31</v>
      </c>
      <c r="T1397" s="130">
        <v>4672833.81</v>
      </c>
      <c r="U1397" s="130">
        <v>1169878.63</v>
      </c>
      <c r="V1397" s="130"/>
    </row>
    <row r="1398" spans="1:22" s="23" customFormat="1" ht="22.5">
      <c r="A1398" s="131" t="s">
        <v>582</v>
      </c>
      <c r="B1398" s="90">
        <v>200</v>
      </c>
      <c r="C1398" s="90" t="s">
        <v>583</v>
      </c>
      <c r="D1398" s="132" t="str">
        <f>IF(OR(LEFT(C1398,5)="000 9",LEFT(C1398,5)="000 7"),"X",C1398)</f>
        <v>000 1300 0000000 000 230</v>
      </c>
      <c r="E1398" s="128">
        <v>496324847.3</v>
      </c>
      <c r="F1398" s="129"/>
      <c r="G1398" s="130">
        <v>496324847.3</v>
      </c>
      <c r="H1398" s="130">
        <v>67149.55</v>
      </c>
      <c r="I1398" s="130">
        <v>460360500</v>
      </c>
      <c r="J1398" s="130">
        <v>20000000</v>
      </c>
      <c r="K1398" s="130">
        <v>11739919.7</v>
      </c>
      <c r="L1398" s="130">
        <v>4291577.15</v>
      </c>
      <c r="M1398" s="130"/>
      <c r="N1398" s="130">
        <v>236984601.63</v>
      </c>
      <c r="O1398" s="130"/>
      <c r="P1398" s="130">
        <v>236984601.63</v>
      </c>
      <c r="Q1398" s="130">
        <v>627431.55</v>
      </c>
      <c r="R1398" s="130">
        <v>231731820.43</v>
      </c>
      <c r="S1398" s="130">
        <v>37500.31</v>
      </c>
      <c r="T1398" s="130">
        <v>4672833.81</v>
      </c>
      <c r="U1398" s="130">
        <v>1169878.63</v>
      </c>
      <c r="V1398" s="130"/>
    </row>
    <row r="1399" spans="1:22" s="23" customFormat="1" ht="12.75">
      <c r="A1399" s="131" t="s">
        <v>584</v>
      </c>
      <c r="B1399" s="90">
        <v>200</v>
      </c>
      <c r="C1399" s="90" t="s">
        <v>585</v>
      </c>
      <c r="D1399" s="132" t="str">
        <f>IF(OR(LEFT(C1399,5)="000 9",LEFT(C1399,5)="000 7"),"X",C1399)</f>
        <v>000 1300 0000000 000 231</v>
      </c>
      <c r="E1399" s="128">
        <v>496324847.3</v>
      </c>
      <c r="F1399" s="129"/>
      <c r="G1399" s="130">
        <v>496324847.3</v>
      </c>
      <c r="H1399" s="130">
        <v>67149.55</v>
      </c>
      <c r="I1399" s="130">
        <v>460360500</v>
      </c>
      <c r="J1399" s="130">
        <v>20000000</v>
      </c>
      <c r="K1399" s="130">
        <v>11739919.7</v>
      </c>
      <c r="L1399" s="130">
        <v>4291577.15</v>
      </c>
      <c r="M1399" s="130"/>
      <c r="N1399" s="130">
        <v>236984601.63</v>
      </c>
      <c r="O1399" s="130"/>
      <c r="P1399" s="130">
        <v>236984601.63</v>
      </c>
      <c r="Q1399" s="130">
        <v>627431.55</v>
      </c>
      <c r="R1399" s="130">
        <v>231731820.43</v>
      </c>
      <c r="S1399" s="130">
        <v>37500.31</v>
      </c>
      <c r="T1399" s="130">
        <v>4672833.81</v>
      </c>
      <c r="U1399" s="130">
        <v>1169878.63</v>
      </c>
      <c r="V1399" s="130"/>
    </row>
    <row r="1400" spans="1:22" s="23" customFormat="1" ht="12.75">
      <c r="A1400" s="131" t="s">
        <v>848</v>
      </c>
      <c r="B1400" s="90">
        <v>200</v>
      </c>
      <c r="C1400" s="90" t="s">
        <v>586</v>
      </c>
      <c r="D1400" s="132" t="str">
        <f>IF(OR(LEFT(C1400,5)="000 9",LEFT(C1400,5)="000 7"),"X",C1400)</f>
        <v>000 1300 0000000 000 290</v>
      </c>
      <c r="E1400" s="128">
        <v>300000</v>
      </c>
      <c r="F1400" s="129"/>
      <c r="G1400" s="130">
        <v>300000</v>
      </c>
      <c r="H1400" s="130"/>
      <c r="I1400" s="130"/>
      <c r="J1400" s="130"/>
      <c r="K1400" s="130">
        <v>300000</v>
      </c>
      <c r="L1400" s="130"/>
      <c r="M1400" s="130"/>
      <c r="N1400" s="130"/>
      <c r="O1400" s="130"/>
      <c r="P1400" s="130"/>
      <c r="Q1400" s="130"/>
      <c r="R1400" s="130"/>
      <c r="S1400" s="130"/>
      <c r="T1400" s="130"/>
      <c r="U1400" s="130"/>
      <c r="V1400" s="130"/>
    </row>
    <row r="1401" spans="1:22" s="23" customFormat="1" ht="22.5">
      <c r="A1401" s="131" t="s">
        <v>587</v>
      </c>
      <c r="B1401" s="90">
        <v>200</v>
      </c>
      <c r="C1401" s="90" t="s">
        <v>588</v>
      </c>
      <c r="D1401" s="132" t="str">
        <f>IF(OR(LEFT(C1401,5)="000 9",LEFT(C1401,5)="000 7"),"X",C1401)</f>
        <v>000 1301 0000000 000 000</v>
      </c>
      <c r="E1401" s="128">
        <v>496624847.3</v>
      </c>
      <c r="F1401" s="129"/>
      <c r="G1401" s="130">
        <v>496624847.3</v>
      </c>
      <c r="H1401" s="130">
        <v>67149.55</v>
      </c>
      <c r="I1401" s="130">
        <v>460360500</v>
      </c>
      <c r="J1401" s="130">
        <v>20000000</v>
      </c>
      <c r="K1401" s="130">
        <v>12039919.7</v>
      </c>
      <c r="L1401" s="130">
        <v>4291577.15</v>
      </c>
      <c r="M1401" s="130"/>
      <c r="N1401" s="130">
        <v>236984601.63</v>
      </c>
      <c r="O1401" s="130"/>
      <c r="P1401" s="130">
        <v>236984601.63</v>
      </c>
      <c r="Q1401" s="130">
        <v>627431.55</v>
      </c>
      <c r="R1401" s="130">
        <v>231731820.43</v>
      </c>
      <c r="S1401" s="130">
        <v>37500.31</v>
      </c>
      <c r="T1401" s="130">
        <v>4672833.81</v>
      </c>
      <c r="U1401" s="130">
        <v>1169878.63</v>
      </c>
      <c r="V1401" s="130"/>
    </row>
    <row r="1402" spans="1:22" s="23" customFormat="1" ht="12.75">
      <c r="A1402" s="131" t="s">
        <v>808</v>
      </c>
      <c r="B1402" s="90">
        <v>200</v>
      </c>
      <c r="C1402" s="90" t="s">
        <v>589</v>
      </c>
      <c r="D1402" s="132" t="str">
        <f>IF(OR(LEFT(C1402,5)="000 9",LEFT(C1402,5)="000 7"),"X",C1402)</f>
        <v>000 1301 0000000 000 200</v>
      </c>
      <c r="E1402" s="128">
        <v>496624847.3</v>
      </c>
      <c r="F1402" s="129"/>
      <c r="G1402" s="130">
        <v>496624847.3</v>
      </c>
      <c r="H1402" s="130">
        <v>67149.55</v>
      </c>
      <c r="I1402" s="130">
        <v>460360500</v>
      </c>
      <c r="J1402" s="130">
        <v>20000000</v>
      </c>
      <c r="K1402" s="130">
        <v>12039919.7</v>
      </c>
      <c r="L1402" s="130">
        <v>4291577.15</v>
      </c>
      <c r="M1402" s="130"/>
      <c r="N1402" s="130">
        <v>236984601.63</v>
      </c>
      <c r="O1402" s="130"/>
      <c r="P1402" s="130">
        <v>236984601.63</v>
      </c>
      <c r="Q1402" s="130">
        <v>627431.55</v>
      </c>
      <c r="R1402" s="130">
        <v>231731820.43</v>
      </c>
      <c r="S1402" s="130">
        <v>37500.31</v>
      </c>
      <c r="T1402" s="130">
        <v>4672833.81</v>
      </c>
      <c r="U1402" s="130">
        <v>1169878.63</v>
      </c>
      <c r="V1402" s="130"/>
    </row>
    <row r="1403" spans="1:22" s="23" customFormat="1" ht="22.5">
      <c r="A1403" s="131" t="s">
        <v>582</v>
      </c>
      <c r="B1403" s="90">
        <v>200</v>
      </c>
      <c r="C1403" s="90" t="s">
        <v>590</v>
      </c>
      <c r="D1403" s="132" t="str">
        <f>IF(OR(LEFT(C1403,5)="000 9",LEFT(C1403,5)="000 7"),"X",C1403)</f>
        <v>000 1301 0000000 000 230</v>
      </c>
      <c r="E1403" s="128">
        <v>496324847.3</v>
      </c>
      <c r="F1403" s="129"/>
      <c r="G1403" s="130">
        <v>496324847.3</v>
      </c>
      <c r="H1403" s="130">
        <v>67149.55</v>
      </c>
      <c r="I1403" s="130">
        <v>460360500</v>
      </c>
      <c r="J1403" s="130">
        <v>20000000</v>
      </c>
      <c r="K1403" s="130">
        <v>11739919.7</v>
      </c>
      <c r="L1403" s="130">
        <v>4291577.15</v>
      </c>
      <c r="M1403" s="130"/>
      <c r="N1403" s="130">
        <v>236984601.63</v>
      </c>
      <c r="O1403" s="130"/>
      <c r="P1403" s="130">
        <v>236984601.63</v>
      </c>
      <c r="Q1403" s="130">
        <v>627431.55</v>
      </c>
      <c r="R1403" s="130">
        <v>231731820.43</v>
      </c>
      <c r="S1403" s="130">
        <v>37500.31</v>
      </c>
      <c r="T1403" s="130">
        <v>4672833.81</v>
      </c>
      <c r="U1403" s="130">
        <v>1169878.63</v>
      </c>
      <c r="V1403" s="130"/>
    </row>
    <row r="1404" spans="1:22" s="23" customFormat="1" ht="12.75">
      <c r="A1404" s="131" t="s">
        <v>584</v>
      </c>
      <c r="B1404" s="90">
        <v>200</v>
      </c>
      <c r="C1404" s="90" t="s">
        <v>591</v>
      </c>
      <c r="D1404" s="132" t="str">
        <f>IF(OR(LEFT(C1404,5)="000 9",LEFT(C1404,5)="000 7"),"X",C1404)</f>
        <v>000 1301 0000000 000 231</v>
      </c>
      <c r="E1404" s="128">
        <v>496324847.3</v>
      </c>
      <c r="F1404" s="129"/>
      <c r="G1404" s="130">
        <v>496324847.3</v>
      </c>
      <c r="H1404" s="130">
        <v>67149.55</v>
      </c>
      <c r="I1404" s="130">
        <v>460360500</v>
      </c>
      <c r="J1404" s="130">
        <v>20000000</v>
      </c>
      <c r="K1404" s="130">
        <v>11739919.7</v>
      </c>
      <c r="L1404" s="130">
        <v>4291577.15</v>
      </c>
      <c r="M1404" s="130"/>
      <c r="N1404" s="130">
        <v>236984601.63</v>
      </c>
      <c r="O1404" s="130"/>
      <c r="P1404" s="130">
        <v>236984601.63</v>
      </c>
      <c r="Q1404" s="130">
        <v>627431.55</v>
      </c>
      <c r="R1404" s="130">
        <v>231731820.43</v>
      </c>
      <c r="S1404" s="130">
        <v>37500.31</v>
      </c>
      <c r="T1404" s="130">
        <v>4672833.81</v>
      </c>
      <c r="U1404" s="130">
        <v>1169878.63</v>
      </c>
      <c r="V1404" s="130"/>
    </row>
    <row r="1405" spans="1:22" s="23" customFormat="1" ht="12.75">
      <c r="A1405" s="131" t="s">
        <v>848</v>
      </c>
      <c r="B1405" s="90">
        <v>200</v>
      </c>
      <c r="C1405" s="90" t="s">
        <v>592</v>
      </c>
      <c r="D1405" s="132" t="str">
        <f>IF(OR(LEFT(C1405,5)="000 9",LEFT(C1405,5)="000 7"),"X",C1405)</f>
        <v>000 1301 0000000 000 290</v>
      </c>
      <c r="E1405" s="128">
        <v>300000</v>
      </c>
      <c r="F1405" s="129"/>
      <c r="G1405" s="130">
        <v>300000</v>
      </c>
      <c r="H1405" s="130"/>
      <c r="I1405" s="130"/>
      <c r="J1405" s="130"/>
      <c r="K1405" s="130">
        <v>300000</v>
      </c>
      <c r="L1405" s="130"/>
      <c r="M1405" s="130"/>
      <c r="N1405" s="130"/>
      <c r="O1405" s="130"/>
      <c r="P1405" s="130"/>
      <c r="Q1405" s="130"/>
      <c r="R1405" s="130"/>
      <c r="S1405" s="130"/>
      <c r="T1405" s="130"/>
      <c r="U1405" s="130"/>
      <c r="V1405" s="130"/>
    </row>
    <row r="1406" spans="1:22" s="23" customFormat="1" ht="45">
      <c r="A1406" s="131" t="s">
        <v>593</v>
      </c>
      <c r="B1406" s="90">
        <v>200</v>
      </c>
      <c r="C1406" s="90" t="s">
        <v>594</v>
      </c>
      <c r="D1406" s="132" t="str">
        <f>IF(OR(LEFT(C1406,5)="000 9",LEFT(C1406,5)="000 7"),"X",C1406)</f>
        <v>000 1400 0000000 000 000</v>
      </c>
      <c r="E1406" s="128">
        <v>703139377</v>
      </c>
      <c r="F1406" s="129"/>
      <c r="G1406" s="130">
        <v>286100077</v>
      </c>
      <c r="H1406" s="130">
        <v>2130743998.34</v>
      </c>
      <c r="I1406" s="130">
        <v>1719870942</v>
      </c>
      <c r="J1406" s="130"/>
      <c r="K1406" s="130">
        <v>695473133.34</v>
      </c>
      <c r="L1406" s="130">
        <v>1500000</v>
      </c>
      <c r="M1406" s="130">
        <v>417039300</v>
      </c>
      <c r="N1406" s="130"/>
      <c r="O1406" s="130">
        <v>314207700</v>
      </c>
      <c r="P1406" s="130"/>
      <c r="Q1406" s="130">
        <v>968868932.31</v>
      </c>
      <c r="R1406" s="130">
        <v>728965652</v>
      </c>
      <c r="S1406" s="130"/>
      <c r="T1406" s="130">
        <v>239903280.31</v>
      </c>
      <c r="U1406" s="130"/>
      <c r="V1406" s="130">
        <v>314207700</v>
      </c>
    </row>
    <row r="1407" spans="1:22" s="23" customFormat="1" ht="12.75">
      <c r="A1407" s="131" t="s">
        <v>808</v>
      </c>
      <c r="B1407" s="90">
        <v>200</v>
      </c>
      <c r="C1407" s="90" t="s">
        <v>595</v>
      </c>
      <c r="D1407" s="132" t="str">
        <f>IF(OR(LEFT(C1407,5)="000 9",LEFT(C1407,5)="000 7"),"X",C1407)</f>
        <v>000 1400 0000000 000 200</v>
      </c>
      <c r="E1407" s="128">
        <v>703139377</v>
      </c>
      <c r="F1407" s="129"/>
      <c r="G1407" s="130">
        <v>286100077</v>
      </c>
      <c r="H1407" s="130">
        <v>2130743998.34</v>
      </c>
      <c r="I1407" s="130">
        <v>1719870942</v>
      </c>
      <c r="J1407" s="130"/>
      <c r="K1407" s="130">
        <v>695473133.34</v>
      </c>
      <c r="L1407" s="130">
        <v>1500000</v>
      </c>
      <c r="M1407" s="130">
        <v>417039300</v>
      </c>
      <c r="N1407" s="130"/>
      <c r="O1407" s="130">
        <v>314207700</v>
      </c>
      <c r="P1407" s="130"/>
      <c r="Q1407" s="130">
        <v>968868932.31</v>
      </c>
      <c r="R1407" s="130">
        <v>728965652</v>
      </c>
      <c r="S1407" s="130"/>
      <c r="T1407" s="130">
        <v>239903280.31</v>
      </c>
      <c r="U1407" s="130"/>
      <c r="V1407" s="130">
        <v>314207700</v>
      </c>
    </row>
    <row r="1408" spans="1:22" s="23" customFormat="1" ht="12.75">
      <c r="A1408" s="131" t="s">
        <v>838</v>
      </c>
      <c r="B1408" s="90">
        <v>200</v>
      </c>
      <c r="C1408" s="90" t="s">
        <v>596</v>
      </c>
      <c r="D1408" s="132" t="str">
        <f>IF(OR(LEFT(C1408,5)="000 9",LEFT(C1408,5)="000 7"),"X",C1408)</f>
        <v>000 1400 0000000 000 250</v>
      </c>
      <c r="E1408" s="128">
        <v>703139377</v>
      </c>
      <c r="F1408" s="129"/>
      <c r="G1408" s="130">
        <v>286100077</v>
      </c>
      <c r="H1408" s="130">
        <v>2130743998.34</v>
      </c>
      <c r="I1408" s="130">
        <v>1719870942</v>
      </c>
      <c r="J1408" s="130"/>
      <c r="K1408" s="130">
        <v>695473133.34</v>
      </c>
      <c r="L1408" s="130">
        <v>1500000</v>
      </c>
      <c r="M1408" s="130">
        <v>417039300</v>
      </c>
      <c r="N1408" s="130"/>
      <c r="O1408" s="130">
        <v>314207700</v>
      </c>
      <c r="P1408" s="130"/>
      <c r="Q1408" s="130">
        <v>968868932.31</v>
      </c>
      <c r="R1408" s="130">
        <v>728965652</v>
      </c>
      <c r="S1408" s="130"/>
      <c r="T1408" s="130">
        <v>239903280.31</v>
      </c>
      <c r="U1408" s="130"/>
      <c r="V1408" s="130">
        <v>314207700</v>
      </c>
    </row>
    <row r="1409" spans="1:22" s="23" customFormat="1" ht="33.75">
      <c r="A1409" s="131" t="s">
        <v>840</v>
      </c>
      <c r="B1409" s="90">
        <v>200</v>
      </c>
      <c r="C1409" s="90" t="s">
        <v>597</v>
      </c>
      <c r="D1409" s="132" t="str">
        <f>IF(OR(LEFT(C1409,5)="000 9",LEFT(C1409,5)="000 7"),"X",C1409)</f>
        <v>000 1400 0000000 000 251</v>
      </c>
      <c r="E1409" s="128">
        <v>703139377</v>
      </c>
      <c r="F1409" s="129"/>
      <c r="G1409" s="130">
        <v>286100077</v>
      </c>
      <c r="H1409" s="130">
        <v>2130743998.34</v>
      </c>
      <c r="I1409" s="130">
        <v>1719870942</v>
      </c>
      <c r="J1409" s="130"/>
      <c r="K1409" s="130">
        <v>695473133.34</v>
      </c>
      <c r="L1409" s="130">
        <v>1500000</v>
      </c>
      <c r="M1409" s="130">
        <v>417039300</v>
      </c>
      <c r="N1409" s="130"/>
      <c r="O1409" s="130">
        <v>314207700</v>
      </c>
      <c r="P1409" s="130"/>
      <c r="Q1409" s="130">
        <v>968868932.31</v>
      </c>
      <c r="R1409" s="130">
        <v>728965652</v>
      </c>
      <c r="S1409" s="130"/>
      <c r="T1409" s="130">
        <v>239903280.31</v>
      </c>
      <c r="U1409" s="130"/>
      <c r="V1409" s="130">
        <v>314207700</v>
      </c>
    </row>
    <row r="1410" spans="1:22" s="23" customFormat="1" ht="45">
      <c r="A1410" s="131" t="s">
        <v>598</v>
      </c>
      <c r="B1410" s="90">
        <v>200</v>
      </c>
      <c r="C1410" s="90" t="s">
        <v>599</v>
      </c>
      <c r="D1410" s="132" t="str">
        <f>IF(OR(LEFT(C1410,5)="000 9",LEFT(C1410,5)="000 7"),"X",C1410)</f>
        <v>000 1401 0000000 000 000</v>
      </c>
      <c r="E1410" s="128"/>
      <c r="F1410" s="129"/>
      <c r="G1410" s="130"/>
      <c r="H1410" s="130">
        <v>1365450189</v>
      </c>
      <c r="I1410" s="130">
        <v>676435160</v>
      </c>
      <c r="J1410" s="130"/>
      <c r="K1410" s="130">
        <v>689015029</v>
      </c>
      <c r="L1410" s="130"/>
      <c r="M1410" s="130"/>
      <c r="N1410" s="130"/>
      <c r="O1410" s="130"/>
      <c r="P1410" s="130"/>
      <c r="Q1410" s="130">
        <v>674633053.97</v>
      </c>
      <c r="R1410" s="130">
        <v>438244978</v>
      </c>
      <c r="S1410" s="130"/>
      <c r="T1410" s="130">
        <v>236388075.97</v>
      </c>
      <c r="U1410" s="130"/>
      <c r="V1410" s="130"/>
    </row>
    <row r="1411" spans="1:22" s="23" customFormat="1" ht="12.75">
      <c r="A1411" s="131" t="s">
        <v>808</v>
      </c>
      <c r="B1411" s="90">
        <v>200</v>
      </c>
      <c r="C1411" s="90" t="s">
        <v>600</v>
      </c>
      <c r="D1411" s="132" t="str">
        <f>IF(OR(LEFT(C1411,5)="000 9",LEFT(C1411,5)="000 7"),"X",C1411)</f>
        <v>000 1401 0000000 000 200</v>
      </c>
      <c r="E1411" s="128"/>
      <c r="F1411" s="129"/>
      <c r="G1411" s="130"/>
      <c r="H1411" s="130">
        <v>1365450189</v>
      </c>
      <c r="I1411" s="130">
        <v>676435160</v>
      </c>
      <c r="J1411" s="130"/>
      <c r="K1411" s="130">
        <v>689015029</v>
      </c>
      <c r="L1411" s="130"/>
      <c r="M1411" s="130"/>
      <c r="N1411" s="130"/>
      <c r="O1411" s="130"/>
      <c r="P1411" s="130"/>
      <c r="Q1411" s="130">
        <v>674633053.97</v>
      </c>
      <c r="R1411" s="130">
        <v>438244978</v>
      </c>
      <c r="S1411" s="130"/>
      <c r="T1411" s="130">
        <v>236388075.97</v>
      </c>
      <c r="U1411" s="130"/>
      <c r="V1411" s="130"/>
    </row>
    <row r="1412" spans="1:22" s="23" customFormat="1" ht="12.75">
      <c r="A1412" s="131" t="s">
        <v>838</v>
      </c>
      <c r="B1412" s="90">
        <v>200</v>
      </c>
      <c r="C1412" s="90" t="s">
        <v>601</v>
      </c>
      <c r="D1412" s="132" t="str">
        <f>IF(OR(LEFT(C1412,5)="000 9",LEFT(C1412,5)="000 7"),"X",C1412)</f>
        <v>000 1401 0000000 000 250</v>
      </c>
      <c r="E1412" s="128"/>
      <c r="F1412" s="129"/>
      <c r="G1412" s="130"/>
      <c r="H1412" s="130">
        <v>1365450189</v>
      </c>
      <c r="I1412" s="130">
        <v>676435160</v>
      </c>
      <c r="J1412" s="130"/>
      <c r="K1412" s="130">
        <v>689015029</v>
      </c>
      <c r="L1412" s="130"/>
      <c r="M1412" s="130"/>
      <c r="N1412" s="130"/>
      <c r="O1412" s="130"/>
      <c r="P1412" s="130"/>
      <c r="Q1412" s="130">
        <v>674633053.97</v>
      </c>
      <c r="R1412" s="130">
        <v>438244978</v>
      </c>
      <c r="S1412" s="130"/>
      <c r="T1412" s="130">
        <v>236388075.97</v>
      </c>
      <c r="U1412" s="130"/>
      <c r="V1412" s="130"/>
    </row>
    <row r="1413" spans="1:22" s="23" customFormat="1" ht="33.75">
      <c r="A1413" s="131" t="s">
        <v>840</v>
      </c>
      <c r="B1413" s="90">
        <v>200</v>
      </c>
      <c r="C1413" s="90" t="s">
        <v>602</v>
      </c>
      <c r="D1413" s="132" t="str">
        <f>IF(OR(LEFT(C1413,5)="000 9",LEFT(C1413,5)="000 7"),"X",C1413)</f>
        <v>000 1401 0000000 000 251</v>
      </c>
      <c r="E1413" s="128"/>
      <c r="F1413" s="129"/>
      <c r="G1413" s="130"/>
      <c r="H1413" s="130">
        <v>1365450189</v>
      </c>
      <c r="I1413" s="130">
        <v>676435160</v>
      </c>
      <c r="J1413" s="130"/>
      <c r="K1413" s="130">
        <v>689015029</v>
      </c>
      <c r="L1413" s="130"/>
      <c r="M1413" s="130"/>
      <c r="N1413" s="130"/>
      <c r="O1413" s="130"/>
      <c r="P1413" s="130"/>
      <c r="Q1413" s="130">
        <v>674633053.97</v>
      </c>
      <c r="R1413" s="130">
        <v>438244978</v>
      </c>
      <c r="S1413" s="130"/>
      <c r="T1413" s="130">
        <v>236388075.97</v>
      </c>
      <c r="U1413" s="130"/>
      <c r="V1413" s="130"/>
    </row>
    <row r="1414" spans="1:22" s="23" customFormat="1" ht="12.75">
      <c r="A1414" s="131" t="s">
        <v>603</v>
      </c>
      <c r="B1414" s="90">
        <v>200</v>
      </c>
      <c r="C1414" s="90" t="s">
        <v>604</v>
      </c>
      <c r="D1414" s="132" t="str">
        <f>IF(OR(LEFT(C1414,5)="000 9",LEFT(C1414,5)="000 7"),"X",C1414)</f>
        <v>000 1402 0000000 000 000</v>
      </c>
      <c r="E1414" s="128">
        <v>60000000</v>
      </c>
      <c r="F1414" s="129"/>
      <c r="G1414" s="130">
        <v>60000000</v>
      </c>
      <c r="H1414" s="130"/>
      <c r="I1414" s="130">
        <v>60000000</v>
      </c>
      <c r="J1414" s="130"/>
      <c r="K1414" s="130"/>
      <c r="L1414" s="130"/>
      <c r="M1414" s="130"/>
      <c r="N1414" s="130"/>
      <c r="O1414" s="130"/>
      <c r="P1414" s="130"/>
      <c r="Q1414" s="130"/>
      <c r="R1414" s="130"/>
      <c r="S1414" s="130"/>
      <c r="T1414" s="130"/>
      <c r="U1414" s="130"/>
      <c r="V1414" s="130"/>
    </row>
    <row r="1415" spans="1:22" s="23" customFormat="1" ht="12.75">
      <c r="A1415" s="131" t="s">
        <v>808</v>
      </c>
      <c r="B1415" s="90">
        <v>200</v>
      </c>
      <c r="C1415" s="90" t="s">
        <v>605</v>
      </c>
      <c r="D1415" s="132" t="str">
        <f>IF(OR(LEFT(C1415,5)="000 9",LEFT(C1415,5)="000 7"),"X",C1415)</f>
        <v>000 1402 0000000 000 200</v>
      </c>
      <c r="E1415" s="128">
        <v>60000000</v>
      </c>
      <c r="F1415" s="129"/>
      <c r="G1415" s="130">
        <v>60000000</v>
      </c>
      <c r="H1415" s="130"/>
      <c r="I1415" s="130">
        <v>60000000</v>
      </c>
      <c r="J1415" s="130"/>
      <c r="K1415" s="130"/>
      <c r="L1415" s="130"/>
      <c r="M1415" s="130"/>
      <c r="N1415" s="130"/>
      <c r="O1415" s="130"/>
      <c r="P1415" s="130"/>
      <c r="Q1415" s="130"/>
      <c r="R1415" s="130"/>
      <c r="S1415" s="130"/>
      <c r="T1415" s="130"/>
      <c r="U1415" s="130"/>
      <c r="V1415" s="130"/>
    </row>
    <row r="1416" spans="1:22" s="23" customFormat="1" ht="12.75">
      <c r="A1416" s="131" t="s">
        <v>838</v>
      </c>
      <c r="B1416" s="90">
        <v>200</v>
      </c>
      <c r="C1416" s="90" t="s">
        <v>606</v>
      </c>
      <c r="D1416" s="132" t="str">
        <f>IF(OR(LEFT(C1416,5)="000 9",LEFT(C1416,5)="000 7"),"X",C1416)</f>
        <v>000 1402 0000000 000 250</v>
      </c>
      <c r="E1416" s="128">
        <v>60000000</v>
      </c>
      <c r="F1416" s="129"/>
      <c r="G1416" s="130">
        <v>60000000</v>
      </c>
      <c r="H1416" s="130"/>
      <c r="I1416" s="130">
        <v>60000000</v>
      </c>
      <c r="J1416" s="130"/>
      <c r="K1416" s="130"/>
      <c r="L1416" s="130"/>
      <c r="M1416" s="130"/>
      <c r="N1416" s="130"/>
      <c r="O1416" s="130"/>
      <c r="P1416" s="130"/>
      <c r="Q1416" s="130"/>
      <c r="R1416" s="130"/>
      <c r="S1416" s="130"/>
      <c r="T1416" s="130"/>
      <c r="U1416" s="130"/>
      <c r="V1416" s="130"/>
    </row>
    <row r="1417" spans="1:22" s="23" customFormat="1" ht="33.75">
      <c r="A1417" s="131" t="s">
        <v>840</v>
      </c>
      <c r="B1417" s="90">
        <v>200</v>
      </c>
      <c r="C1417" s="90" t="s">
        <v>607</v>
      </c>
      <c r="D1417" s="132" t="str">
        <f>IF(OR(LEFT(C1417,5)="000 9",LEFT(C1417,5)="000 7"),"X",C1417)</f>
        <v>000 1402 0000000 000 251</v>
      </c>
      <c r="E1417" s="128">
        <v>60000000</v>
      </c>
      <c r="F1417" s="129"/>
      <c r="G1417" s="130">
        <v>60000000</v>
      </c>
      <c r="H1417" s="130"/>
      <c r="I1417" s="130">
        <v>60000000</v>
      </c>
      <c r="J1417" s="130"/>
      <c r="K1417" s="130"/>
      <c r="L1417" s="130"/>
      <c r="M1417" s="130"/>
      <c r="N1417" s="130"/>
      <c r="O1417" s="130"/>
      <c r="P1417" s="130"/>
      <c r="Q1417" s="130"/>
      <c r="R1417" s="130"/>
      <c r="S1417" s="130"/>
      <c r="T1417" s="130"/>
      <c r="U1417" s="130"/>
      <c r="V1417" s="130"/>
    </row>
    <row r="1418" spans="1:22" s="23" customFormat="1" ht="22.5">
      <c r="A1418" s="131" t="s">
        <v>608</v>
      </c>
      <c r="B1418" s="90">
        <v>200</v>
      </c>
      <c r="C1418" s="90" t="s">
        <v>609</v>
      </c>
      <c r="D1418" s="132" t="str">
        <f>IF(OR(LEFT(C1418,5)="000 9",LEFT(C1418,5)="000 7"),"X",C1418)</f>
        <v>000 1403 0000000 000 000</v>
      </c>
      <c r="E1418" s="128">
        <v>643139377</v>
      </c>
      <c r="F1418" s="129"/>
      <c r="G1418" s="130">
        <v>226100077</v>
      </c>
      <c r="H1418" s="130">
        <v>765293809.34</v>
      </c>
      <c r="I1418" s="130">
        <v>983435782</v>
      </c>
      <c r="J1418" s="130"/>
      <c r="K1418" s="130">
        <v>6458104.34</v>
      </c>
      <c r="L1418" s="130">
        <v>1500000</v>
      </c>
      <c r="M1418" s="130">
        <v>417039300</v>
      </c>
      <c r="N1418" s="130"/>
      <c r="O1418" s="130">
        <v>314207700</v>
      </c>
      <c r="P1418" s="130"/>
      <c r="Q1418" s="130">
        <v>294235878.34</v>
      </c>
      <c r="R1418" s="130">
        <v>290720674</v>
      </c>
      <c r="S1418" s="130"/>
      <c r="T1418" s="130">
        <v>3515204.34</v>
      </c>
      <c r="U1418" s="130"/>
      <c r="V1418" s="130">
        <v>314207700</v>
      </c>
    </row>
    <row r="1419" spans="1:22" s="23" customFormat="1" ht="12.75">
      <c r="A1419" s="131" t="s">
        <v>808</v>
      </c>
      <c r="B1419" s="90">
        <v>200</v>
      </c>
      <c r="C1419" s="90" t="s">
        <v>610</v>
      </c>
      <c r="D1419" s="132" t="str">
        <f>IF(OR(LEFT(C1419,5)="000 9",LEFT(C1419,5)="000 7"),"X",C1419)</f>
        <v>000 1403 0000000 000 200</v>
      </c>
      <c r="E1419" s="128">
        <v>643139377</v>
      </c>
      <c r="F1419" s="129"/>
      <c r="G1419" s="130">
        <v>226100077</v>
      </c>
      <c r="H1419" s="130">
        <v>765293809.34</v>
      </c>
      <c r="I1419" s="130">
        <v>983435782</v>
      </c>
      <c r="J1419" s="130"/>
      <c r="K1419" s="130">
        <v>6458104.34</v>
      </c>
      <c r="L1419" s="130">
        <v>1500000</v>
      </c>
      <c r="M1419" s="130">
        <v>417039300</v>
      </c>
      <c r="N1419" s="130"/>
      <c r="O1419" s="130">
        <v>314207700</v>
      </c>
      <c r="P1419" s="130"/>
      <c r="Q1419" s="130">
        <v>294235878.34</v>
      </c>
      <c r="R1419" s="130">
        <v>290720674</v>
      </c>
      <c r="S1419" s="130"/>
      <c r="T1419" s="130">
        <v>3515204.34</v>
      </c>
      <c r="U1419" s="130"/>
      <c r="V1419" s="130">
        <v>314207700</v>
      </c>
    </row>
    <row r="1420" spans="1:22" s="23" customFormat="1" ht="12.75">
      <c r="A1420" s="131" t="s">
        <v>838</v>
      </c>
      <c r="B1420" s="90">
        <v>200</v>
      </c>
      <c r="C1420" s="90" t="s">
        <v>611</v>
      </c>
      <c r="D1420" s="132" t="str">
        <f>IF(OR(LEFT(C1420,5)="000 9",LEFT(C1420,5)="000 7"),"X",C1420)</f>
        <v>000 1403 0000000 000 250</v>
      </c>
      <c r="E1420" s="128">
        <v>643139377</v>
      </c>
      <c r="F1420" s="129"/>
      <c r="G1420" s="130">
        <v>226100077</v>
      </c>
      <c r="H1420" s="130">
        <v>765293809.34</v>
      </c>
      <c r="I1420" s="130">
        <v>983435782</v>
      </c>
      <c r="J1420" s="130"/>
      <c r="K1420" s="130">
        <v>6458104.34</v>
      </c>
      <c r="L1420" s="130">
        <v>1500000</v>
      </c>
      <c r="M1420" s="130">
        <v>417039300</v>
      </c>
      <c r="N1420" s="130"/>
      <c r="O1420" s="130">
        <v>314207700</v>
      </c>
      <c r="P1420" s="130"/>
      <c r="Q1420" s="130">
        <v>294235878.34</v>
      </c>
      <c r="R1420" s="130">
        <v>290720674</v>
      </c>
      <c r="S1420" s="130"/>
      <c r="T1420" s="130">
        <v>3515204.34</v>
      </c>
      <c r="U1420" s="130"/>
      <c r="V1420" s="130">
        <v>314207700</v>
      </c>
    </row>
    <row r="1421" spans="1:22" s="23" customFormat="1" ht="33.75">
      <c r="A1421" s="131" t="s">
        <v>840</v>
      </c>
      <c r="B1421" s="90">
        <v>200</v>
      </c>
      <c r="C1421" s="90" t="s">
        <v>612</v>
      </c>
      <c r="D1421" s="132" t="str">
        <f>IF(OR(LEFT(C1421,5)="000 9",LEFT(C1421,5)="000 7"),"X",C1421)</f>
        <v>000 1403 0000000 000 251</v>
      </c>
      <c r="E1421" s="128">
        <v>643139377</v>
      </c>
      <c r="F1421" s="129"/>
      <c r="G1421" s="130">
        <v>226100077</v>
      </c>
      <c r="H1421" s="130">
        <v>765293809.34</v>
      </c>
      <c r="I1421" s="130">
        <v>983435782</v>
      </c>
      <c r="J1421" s="130"/>
      <c r="K1421" s="130">
        <v>6458104.34</v>
      </c>
      <c r="L1421" s="130">
        <v>1500000</v>
      </c>
      <c r="M1421" s="130">
        <v>417039300</v>
      </c>
      <c r="N1421" s="130"/>
      <c r="O1421" s="130">
        <v>314207700</v>
      </c>
      <c r="P1421" s="130"/>
      <c r="Q1421" s="130">
        <v>294235878.34</v>
      </c>
      <c r="R1421" s="130">
        <v>290720674</v>
      </c>
      <c r="S1421" s="130"/>
      <c r="T1421" s="130">
        <v>3515204.34</v>
      </c>
      <c r="U1421" s="130"/>
      <c r="V1421" s="130">
        <v>314207700</v>
      </c>
    </row>
    <row r="1422" spans="1:22" s="23" customFormat="1" ht="22.5">
      <c r="A1422" s="131" t="s">
        <v>613</v>
      </c>
      <c r="B1422" s="90">
        <v>450</v>
      </c>
      <c r="C1422" s="90" t="s">
        <v>614</v>
      </c>
      <c r="D1422" s="132" t="str">
        <f>IF(OR(LEFT(C1422,5)="000 9",LEFT(C1422,5)="000 7"),"X",C1422)</f>
        <v>X</v>
      </c>
      <c r="E1422" s="128">
        <v>-5362117302.78</v>
      </c>
      <c r="F1422" s="129"/>
      <c r="G1422" s="130">
        <v>-4861123198.78</v>
      </c>
      <c r="H1422" s="130"/>
      <c r="I1422" s="130">
        <v>-3315468000</v>
      </c>
      <c r="J1422" s="130">
        <v>-832482260.21</v>
      </c>
      <c r="K1422" s="130">
        <v>-413077037.73</v>
      </c>
      <c r="L1422" s="130">
        <v>-300095900.84</v>
      </c>
      <c r="M1422" s="130">
        <v>-500994104</v>
      </c>
      <c r="N1422" s="130">
        <v>1216980344.2</v>
      </c>
      <c r="O1422" s="130"/>
      <c r="P1422" s="130">
        <v>1114838525.92</v>
      </c>
      <c r="Q1422" s="130"/>
      <c r="R1422" s="130">
        <v>50696944.46</v>
      </c>
      <c r="S1422" s="130">
        <v>624103044.77</v>
      </c>
      <c r="T1422" s="130">
        <v>376263130.85</v>
      </c>
      <c r="U1422" s="130">
        <v>63775405.84</v>
      </c>
      <c r="V1422" s="130">
        <v>102141818.28</v>
      </c>
    </row>
    <row r="1423" spans="1:22" s="23" customFormat="1" ht="12.75">
      <c r="A1423" s="54"/>
      <c r="B1423" s="55"/>
      <c r="C1423" s="55"/>
      <c r="D1423" s="94"/>
      <c r="E1423" s="60"/>
      <c r="F1423" s="60"/>
      <c r="G1423" s="60"/>
      <c r="H1423" s="60"/>
      <c r="I1423" s="60"/>
      <c r="J1423" s="60"/>
      <c r="K1423" s="60"/>
      <c r="L1423" s="60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" right="0" top="0" bottom="0.31496062992125984" header="0" footer="0.1968503937007874"/>
  <pageSetup horizontalDpi="600" verticalDpi="600" orientation="landscape" paperSize="8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73">
      <selection activeCell="H81" sqref="H8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625" style="45" customWidth="1"/>
    <col min="6" max="6" width="13.125" style="45" customWidth="1"/>
    <col min="7" max="8" width="13.75390625" style="45" customWidth="1"/>
    <col min="9" max="9" width="13.875" style="45" customWidth="1"/>
    <col min="10" max="11" width="13.625" style="45" customWidth="1"/>
    <col min="12" max="13" width="12.75390625" style="45" customWidth="1"/>
    <col min="14" max="14" width="13.75390625" style="45" customWidth="1"/>
    <col min="15" max="15" width="13.00390625" style="45" customWidth="1"/>
    <col min="16" max="16" width="13.875" style="45" customWidth="1"/>
    <col min="17" max="17" width="12.875" style="45" customWidth="1"/>
    <col min="18" max="18" width="13.75390625" style="45" customWidth="1"/>
    <col min="19" max="20" width="13.75390625" style="45" bestFit="1" customWidth="1"/>
    <col min="21" max="21" width="12.25390625" style="45" bestFit="1" customWidth="1"/>
    <col min="22" max="22" width="13.75390625" style="45" bestFit="1" customWidth="1"/>
    <col min="23" max="16384" width="9.125" style="45" customWidth="1"/>
  </cols>
  <sheetData>
    <row r="1" spans="1:18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4"/>
      <c r="P1" s="44"/>
      <c r="Q1"/>
      <c r="R1"/>
    </row>
    <row r="2" spans="1:18" ht="15">
      <c r="A2"/>
      <c r="B2" s="17"/>
      <c r="C2" s="17"/>
      <c r="D2" s="18"/>
      <c r="E2" s="18"/>
      <c r="F2" s="16"/>
      <c r="G2" s="32" t="s">
        <v>2360</v>
      </c>
      <c r="H2" s="32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39" customFormat="1" ht="26.25" customHeight="1">
      <c r="A4" s="111" t="s">
        <v>2338</v>
      </c>
      <c r="B4" s="113" t="s">
        <v>2331</v>
      </c>
      <c r="C4" s="113" t="s">
        <v>2349</v>
      </c>
      <c r="D4" s="113" t="s">
        <v>2356</v>
      </c>
      <c r="E4" s="105" t="s">
        <v>2352</v>
      </c>
      <c r="F4" s="117"/>
      <c r="G4" s="117"/>
      <c r="H4" s="117"/>
      <c r="I4" s="117"/>
      <c r="J4" s="117"/>
      <c r="K4" s="117"/>
      <c r="L4" s="117"/>
      <c r="M4" s="118"/>
      <c r="N4" s="107" t="s">
        <v>2345</v>
      </c>
      <c r="O4" s="117"/>
      <c r="P4" s="117"/>
      <c r="Q4" s="117"/>
      <c r="R4" s="117"/>
      <c r="S4" s="117"/>
      <c r="T4" s="117"/>
      <c r="U4" s="117"/>
      <c r="V4" s="118"/>
    </row>
    <row r="5" spans="1:22" s="39" customFormat="1" ht="84.75" customHeight="1">
      <c r="A5" s="112"/>
      <c r="B5" s="114"/>
      <c r="C5" s="115"/>
      <c r="D5" s="114"/>
      <c r="E5" s="62" t="s">
        <v>2364</v>
      </c>
      <c r="F5" s="62" t="s">
        <v>2362</v>
      </c>
      <c r="G5" s="62" t="s">
        <v>2365</v>
      </c>
      <c r="H5" s="62" t="s">
        <v>2363</v>
      </c>
      <c r="I5" s="62" t="s">
        <v>2366</v>
      </c>
      <c r="J5" s="65" t="s">
        <v>2368</v>
      </c>
      <c r="K5" s="65" t="s">
        <v>2369</v>
      </c>
      <c r="L5" s="65" t="s">
        <v>2370</v>
      </c>
      <c r="M5" s="62" t="s">
        <v>2371</v>
      </c>
      <c r="N5" s="62" t="s">
        <v>2364</v>
      </c>
      <c r="O5" s="64" t="s">
        <v>2362</v>
      </c>
      <c r="P5" s="62" t="s">
        <v>2365</v>
      </c>
      <c r="Q5" s="62" t="s">
        <v>2363</v>
      </c>
      <c r="R5" s="62" t="s">
        <v>2366</v>
      </c>
      <c r="S5" s="65" t="s">
        <v>2368</v>
      </c>
      <c r="T5" s="65" t="s">
        <v>2369</v>
      </c>
      <c r="U5" s="65" t="s">
        <v>2370</v>
      </c>
      <c r="V5" s="62" t="s">
        <v>2371</v>
      </c>
    </row>
    <row r="6" spans="1:22" s="39" customFormat="1" ht="12.75">
      <c r="A6" s="52">
        <v>1</v>
      </c>
      <c r="B6" s="53">
        <v>2</v>
      </c>
      <c r="C6" s="53" t="s">
        <v>2350</v>
      </c>
      <c r="D6" s="93">
        <v>3</v>
      </c>
      <c r="E6" s="56">
        <v>4</v>
      </c>
      <c r="F6" s="63">
        <v>5</v>
      </c>
      <c r="G6" s="57" t="s">
        <v>2339</v>
      </c>
      <c r="H6" s="57" t="s">
        <v>2340</v>
      </c>
      <c r="I6" s="57" t="s">
        <v>2341</v>
      </c>
      <c r="J6" s="57" t="s">
        <v>2333</v>
      </c>
      <c r="K6" s="58" t="s">
        <v>2334</v>
      </c>
      <c r="L6" s="58" t="s">
        <v>2346</v>
      </c>
      <c r="M6" s="59" t="s">
        <v>2347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20</v>
      </c>
      <c r="T6" s="59">
        <v>21</v>
      </c>
      <c r="U6" s="59">
        <v>22</v>
      </c>
      <c r="V6" s="59">
        <v>23</v>
      </c>
    </row>
    <row r="7" spans="1:22" s="39" customFormat="1" ht="22.5">
      <c r="A7" s="131" t="s">
        <v>615</v>
      </c>
      <c r="B7" s="90">
        <v>500</v>
      </c>
      <c r="C7" s="90" t="s">
        <v>616</v>
      </c>
      <c r="D7" s="132" t="str">
        <f>IF(OR(LEFT(C7,5)="000 9",LEFT(C7,5)="000 7"),"X",C7)</f>
        <v>X</v>
      </c>
      <c r="E7" s="128">
        <v>6820812859.29</v>
      </c>
      <c r="F7" s="129"/>
      <c r="G7" s="130">
        <v>6319818755.29</v>
      </c>
      <c r="H7" s="130"/>
      <c r="I7" s="130">
        <v>4774163556.51</v>
      </c>
      <c r="J7" s="130">
        <v>832482260.21</v>
      </c>
      <c r="K7" s="130">
        <v>413077037.73</v>
      </c>
      <c r="L7" s="130">
        <v>300095900.84</v>
      </c>
      <c r="M7" s="130">
        <v>500994104</v>
      </c>
      <c r="N7" s="130">
        <v>-1216980344.2</v>
      </c>
      <c r="O7" s="130"/>
      <c r="P7" s="130">
        <v>-1114838525.92</v>
      </c>
      <c r="Q7" s="130"/>
      <c r="R7" s="130">
        <v>-50696944.46</v>
      </c>
      <c r="S7" s="130">
        <v>-624103044.77</v>
      </c>
      <c r="T7" s="130">
        <v>-376263130.85</v>
      </c>
      <c r="U7" s="130">
        <v>-63775405.84</v>
      </c>
      <c r="V7" s="130">
        <v>-102141818.28</v>
      </c>
    </row>
    <row r="8" spans="1:22" s="39" customFormat="1" ht="33.75">
      <c r="A8" s="131" t="s">
        <v>617</v>
      </c>
      <c r="B8" s="90">
        <v>520</v>
      </c>
      <c r="C8" s="90" t="s">
        <v>618</v>
      </c>
      <c r="D8" s="132" t="str">
        <f>IF(OR(LEFT(C8,5)="000 9",LEFT(C8,5)="000 7"),"X",C8)</f>
        <v>000 01 00 00 00 00 0000 000</v>
      </c>
      <c r="E8" s="128">
        <v>3742065580.22</v>
      </c>
      <c r="F8" s="129"/>
      <c r="G8" s="130">
        <v>3742065580.22</v>
      </c>
      <c r="H8" s="130"/>
      <c r="I8" s="130">
        <v>3145761000</v>
      </c>
      <c r="J8" s="130">
        <v>434400778.74</v>
      </c>
      <c r="K8" s="130">
        <v>151065207.49</v>
      </c>
      <c r="L8" s="130">
        <v>10838593.99</v>
      </c>
      <c r="M8" s="130"/>
      <c r="N8" s="130">
        <v>2479265221.8</v>
      </c>
      <c r="O8" s="130"/>
      <c r="P8" s="130">
        <v>2479265221.8</v>
      </c>
      <c r="Q8" s="130"/>
      <c r="R8" s="130">
        <v>2469051543.87</v>
      </c>
      <c r="S8" s="130">
        <v>75585</v>
      </c>
      <c r="T8" s="130">
        <v>17000</v>
      </c>
      <c r="U8" s="130">
        <v>10121092.93</v>
      </c>
      <c r="V8" s="130"/>
    </row>
    <row r="9" spans="1:22" s="39" customFormat="1" ht="45">
      <c r="A9" s="131" t="s">
        <v>619</v>
      </c>
      <c r="B9" s="90">
        <v>520</v>
      </c>
      <c r="C9" s="90" t="s">
        <v>620</v>
      </c>
      <c r="D9" s="132" t="str">
        <f>IF(OR(LEFT(C9,5)="000 9",LEFT(C9,5)="000 7"),"X",C9)</f>
        <v>000 01 01 00 00 00 0000 000</v>
      </c>
      <c r="E9" s="128">
        <v>1420000000</v>
      </c>
      <c r="F9" s="129"/>
      <c r="G9" s="130">
        <v>1420000000</v>
      </c>
      <c r="H9" s="130"/>
      <c r="I9" s="130">
        <v>1420000000</v>
      </c>
      <c r="J9" s="130"/>
      <c r="K9" s="130"/>
      <c r="L9" s="130"/>
      <c r="M9" s="130"/>
      <c r="N9" s="130">
        <v>2500000000</v>
      </c>
      <c r="O9" s="130"/>
      <c r="P9" s="130">
        <v>2500000000</v>
      </c>
      <c r="Q9" s="130"/>
      <c r="R9" s="130">
        <v>2500000000</v>
      </c>
      <c r="S9" s="130"/>
      <c r="T9" s="130"/>
      <c r="U9" s="130"/>
      <c r="V9" s="130"/>
    </row>
    <row r="10" spans="1:22" s="39" customFormat="1" ht="56.25">
      <c r="A10" s="131" t="s">
        <v>621</v>
      </c>
      <c r="B10" s="90">
        <v>520</v>
      </c>
      <c r="C10" s="90" t="s">
        <v>622</v>
      </c>
      <c r="D10" s="132" t="str">
        <f>IF(OR(LEFT(C10,5)="000 9",LEFT(C10,5)="000 7"),"X",C10)</f>
        <v>000 01 01 00 00 00 0000 700</v>
      </c>
      <c r="E10" s="128">
        <v>2500000000</v>
      </c>
      <c r="F10" s="129"/>
      <c r="G10" s="130">
        <v>2500000000</v>
      </c>
      <c r="H10" s="130"/>
      <c r="I10" s="130">
        <v>2500000000</v>
      </c>
      <c r="J10" s="130"/>
      <c r="K10" s="130"/>
      <c r="L10" s="130"/>
      <c r="M10" s="130"/>
      <c r="N10" s="130">
        <v>2500000000</v>
      </c>
      <c r="O10" s="130"/>
      <c r="P10" s="130">
        <v>2500000000</v>
      </c>
      <c r="Q10" s="130"/>
      <c r="R10" s="130">
        <v>2500000000</v>
      </c>
      <c r="S10" s="130"/>
      <c r="T10" s="130"/>
      <c r="U10" s="130"/>
      <c r="V10" s="130"/>
    </row>
    <row r="11" spans="1:22" s="39" customFormat="1" ht="56.25">
      <c r="A11" s="131" t="s">
        <v>623</v>
      </c>
      <c r="B11" s="90">
        <v>520</v>
      </c>
      <c r="C11" s="90" t="s">
        <v>624</v>
      </c>
      <c r="D11" s="132" t="str">
        <f>IF(OR(LEFT(C11,5)="000 9",LEFT(C11,5)="000 7"),"X",C11)</f>
        <v>000 01 01 00 00 02 0000 710</v>
      </c>
      <c r="E11" s="128">
        <v>2500000000</v>
      </c>
      <c r="F11" s="129"/>
      <c r="G11" s="130">
        <v>2500000000</v>
      </c>
      <c r="H11" s="130"/>
      <c r="I11" s="130">
        <v>2500000000</v>
      </c>
      <c r="J11" s="130"/>
      <c r="K11" s="130"/>
      <c r="L11" s="130"/>
      <c r="M11" s="130"/>
      <c r="N11" s="130">
        <v>2500000000</v>
      </c>
      <c r="O11" s="130"/>
      <c r="P11" s="130">
        <v>2500000000</v>
      </c>
      <c r="Q11" s="130"/>
      <c r="R11" s="130">
        <v>2500000000</v>
      </c>
      <c r="S11" s="130"/>
      <c r="T11" s="130"/>
      <c r="U11" s="130"/>
      <c r="V11" s="130"/>
    </row>
    <row r="12" spans="1:22" s="39" customFormat="1" ht="56.25">
      <c r="A12" s="131" t="s">
        <v>625</v>
      </c>
      <c r="B12" s="90">
        <v>520</v>
      </c>
      <c r="C12" s="90" t="s">
        <v>626</v>
      </c>
      <c r="D12" s="132" t="str">
        <f>IF(OR(LEFT(C12,5)="000 9",LEFT(C12,5)="000 7"),"X",C12)</f>
        <v>000 01 01 00 00 00 0000 800</v>
      </c>
      <c r="E12" s="128">
        <v>-1080000000</v>
      </c>
      <c r="F12" s="129"/>
      <c r="G12" s="130">
        <v>-1080000000</v>
      </c>
      <c r="H12" s="130"/>
      <c r="I12" s="130">
        <v>-1080000000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</row>
    <row r="13" spans="1:22" s="39" customFormat="1" ht="56.25">
      <c r="A13" s="131" t="s">
        <v>627</v>
      </c>
      <c r="B13" s="90">
        <v>520</v>
      </c>
      <c r="C13" s="90" t="s">
        <v>628</v>
      </c>
      <c r="D13" s="132" t="str">
        <f>IF(OR(LEFT(C13,5)="000 9",LEFT(C13,5)="000 7"),"X",C13)</f>
        <v>000 01 01 00 00 02 0000 810</v>
      </c>
      <c r="E13" s="128">
        <v>-1080000000</v>
      </c>
      <c r="F13" s="129"/>
      <c r="G13" s="130">
        <v>-1080000000</v>
      </c>
      <c r="H13" s="130"/>
      <c r="I13" s="130">
        <v>-1080000000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</row>
    <row r="14" spans="1:22" s="39" customFormat="1" ht="22.5">
      <c r="A14" s="131" t="s">
        <v>629</v>
      </c>
      <c r="B14" s="90">
        <v>520</v>
      </c>
      <c r="C14" s="90" t="s">
        <v>630</v>
      </c>
      <c r="D14" s="132" t="str">
        <f>IF(OR(LEFT(C14,5)="000 9",LEFT(C14,5)="000 7"),"X",C14)</f>
        <v>000 01 02 00 00 00 0000 000</v>
      </c>
      <c r="E14" s="128">
        <v>641874602.65</v>
      </c>
      <c r="F14" s="129"/>
      <c r="G14" s="130">
        <v>641874602.65</v>
      </c>
      <c r="H14" s="130"/>
      <c r="I14" s="130">
        <v>18000000</v>
      </c>
      <c r="J14" s="130">
        <v>345000000</v>
      </c>
      <c r="K14" s="130">
        <v>260599285.59</v>
      </c>
      <c r="L14" s="130">
        <v>18275317.06</v>
      </c>
      <c r="M14" s="130"/>
      <c r="N14" s="130">
        <v>-12250000</v>
      </c>
      <c r="O14" s="130"/>
      <c r="P14" s="130">
        <v>-12250000</v>
      </c>
      <c r="Q14" s="130"/>
      <c r="R14" s="130">
        <v>18000000</v>
      </c>
      <c r="S14" s="130"/>
      <c r="T14" s="130">
        <v>-28100000</v>
      </c>
      <c r="U14" s="130">
        <v>-2150000</v>
      </c>
      <c r="V14" s="130"/>
    </row>
    <row r="15" spans="1:22" s="39" customFormat="1" ht="33.75">
      <c r="A15" s="131" t="s">
        <v>631</v>
      </c>
      <c r="B15" s="90">
        <v>520</v>
      </c>
      <c r="C15" s="90" t="s">
        <v>632</v>
      </c>
      <c r="D15" s="132" t="str">
        <f>IF(OR(LEFT(C15,5)="000 9",LEFT(C15,5)="000 7"),"X",C15)</f>
        <v>000 01 02 00 00 00 0000 700</v>
      </c>
      <c r="E15" s="128">
        <v>2297012324.54</v>
      </c>
      <c r="F15" s="129"/>
      <c r="G15" s="130">
        <v>2297012324.54</v>
      </c>
      <c r="H15" s="130"/>
      <c r="I15" s="130">
        <v>1450000000</v>
      </c>
      <c r="J15" s="130">
        <v>435000000</v>
      </c>
      <c r="K15" s="130">
        <v>368165225.42</v>
      </c>
      <c r="L15" s="130">
        <v>43847099.12</v>
      </c>
      <c r="M15" s="130"/>
      <c r="N15" s="130">
        <v>1450000000</v>
      </c>
      <c r="O15" s="130"/>
      <c r="P15" s="130">
        <v>1450000000</v>
      </c>
      <c r="Q15" s="130"/>
      <c r="R15" s="130">
        <v>1450000000</v>
      </c>
      <c r="S15" s="130"/>
      <c r="T15" s="130"/>
      <c r="U15" s="130"/>
      <c r="V15" s="130"/>
    </row>
    <row r="16" spans="1:22" s="39" customFormat="1" ht="45">
      <c r="A16" s="131" t="s">
        <v>633</v>
      </c>
      <c r="B16" s="90">
        <v>520</v>
      </c>
      <c r="C16" s="90" t="s">
        <v>634</v>
      </c>
      <c r="D16" s="132" t="str">
        <f>IF(OR(LEFT(C16,5)="000 9",LEFT(C16,5)="000 7"),"X",C16)</f>
        <v>000 01 02 00 00 02 0000 710</v>
      </c>
      <c r="E16" s="128">
        <v>1450000000</v>
      </c>
      <c r="F16" s="129"/>
      <c r="G16" s="130">
        <v>1450000000</v>
      </c>
      <c r="H16" s="130"/>
      <c r="I16" s="130">
        <v>1450000000</v>
      </c>
      <c r="J16" s="130"/>
      <c r="K16" s="130"/>
      <c r="L16" s="130"/>
      <c r="M16" s="130"/>
      <c r="N16" s="130">
        <v>1450000000</v>
      </c>
      <c r="O16" s="130"/>
      <c r="P16" s="130">
        <v>1450000000</v>
      </c>
      <c r="Q16" s="130"/>
      <c r="R16" s="130">
        <v>1450000000</v>
      </c>
      <c r="S16" s="130"/>
      <c r="T16" s="130"/>
      <c r="U16" s="130"/>
      <c r="V16" s="130"/>
    </row>
    <row r="17" spans="1:22" s="39" customFormat="1" ht="45">
      <c r="A17" s="131" t="s">
        <v>635</v>
      </c>
      <c r="B17" s="90">
        <v>520</v>
      </c>
      <c r="C17" s="90" t="s">
        <v>636</v>
      </c>
      <c r="D17" s="132" t="str">
        <f>IF(OR(LEFT(C17,5)="000 9",LEFT(C17,5)="000 7"),"X",C17)</f>
        <v>000 01 02 00 00 04 0000 710</v>
      </c>
      <c r="E17" s="128">
        <v>435000000</v>
      </c>
      <c r="F17" s="129"/>
      <c r="G17" s="130">
        <v>435000000</v>
      </c>
      <c r="H17" s="130"/>
      <c r="I17" s="130"/>
      <c r="J17" s="130">
        <v>435000000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s="39" customFormat="1" ht="45">
      <c r="A18" s="131" t="s">
        <v>637</v>
      </c>
      <c r="B18" s="90">
        <v>520</v>
      </c>
      <c r="C18" s="90" t="s">
        <v>638</v>
      </c>
      <c r="D18" s="132" t="str">
        <f>IF(OR(LEFT(C18,5)="000 9",LEFT(C18,5)="000 7"),"X",C18)</f>
        <v>000 01 02 00 00 05 0000 710</v>
      </c>
      <c r="E18" s="128">
        <v>368165225.42</v>
      </c>
      <c r="F18" s="129"/>
      <c r="G18" s="130">
        <v>368165225.42</v>
      </c>
      <c r="H18" s="130"/>
      <c r="I18" s="130"/>
      <c r="J18" s="130"/>
      <c r="K18" s="130">
        <v>368165225.42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</row>
    <row r="19" spans="1:22" s="39" customFormat="1" ht="33.75">
      <c r="A19" s="131" t="s">
        <v>639</v>
      </c>
      <c r="B19" s="90">
        <v>520</v>
      </c>
      <c r="C19" s="90" t="s">
        <v>640</v>
      </c>
      <c r="D19" s="132" t="str">
        <f>IF(OR(LEFT(C19,5)="000 9",LEFT(C19,5)="000 7"),"X",C19)</f>
        <v>000 01 02 00 00 10 0000 710</v>
      </c>
      <c r="E19" s="128">
        <v>43847099.12</v>
      </c>
      <c r="F19" s="129"/>
      <c r="G19" s="130">
        <v>43847099.12</v>
      </c>
      <c r="H19" s="130"/>
      <c r="I19" s="130"/>
      <c r="J19" s="130"/>
      <c r="K19" s="130"/>
      <c r="L19" s="130">
        <v>43847099.12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</row>
    <row r="20" spans="1:22" s="39" customFormat="1" ht="45">
      <c r="A20" s="131" t="s">
        <v>641</v>
      </c>
      <c r="B20" s="90">
        <v>520</v>
      </c>
      <c r="C20" s="90" t="s">
        <v>642</v>
      </c>
      <c r="D20" s="132" t="str">
        <f>IF(OR(LEFT(C20,5)="000 9",LEFT(C20,5)="000 7"),"X",C20)</f>
        <v>000 01 02 00 00 00 0000 800</v>
      </c>
      <c r="E20" s="128">
        <v>-1655137721.89</v>
      </c>
      <c r="F20" s="129"/>
      <c r="G20" s="130">
        <v>-1655137721.89</v>
      </c>
      <c r="H20" s="130"/>
      <c r="I20" s="130">
        <v>-1432000000</v>
      </c>
      <c r="J20" s="130">
        <v>-90000000</v>
      </c>
      <c r="K20" s="130">
        <v>-107565939.83</v>
      </c>
      <c r="L20" s="130">
        <v>-25571782.06</v>
      </c>
      <c r="M20" s="130"/>
      <c r="N20" s="130">
        <v>-1462250000</v>
      </c>
      <c r="O20" s="130"/>
      <c r="P20" s="130">
        <v>-1462250000</v>
      </c>
      <c r="Q20" s="130"/>
      <c r="R20" s="130">
        <v>-1432000000</v>
      </c>
      <c r="S20" s="130"/>
      <c r="T20" s="130">
        <v>-28100000</v>
      </c>
      <c r="U20" s="130">
        <v>-2150000</v>
      </c>
      <c r="V20" s="130"/>
    </row>
    <row r="21" spans="1:22" s="39" customFormat="1" ht="45">
      <c r="A21" s="131" t="s">
        <v>643</v>
      </c>
      <c r="B21" s="90">
        <v>520</v>
      </c>
      <c r="C21" s="90" t="s">
        <v>644</v>
      </c>
      <c r="D21" s="132" t="str">
        <f>IF(OR(LEFT(C21,5)="000 9",LEFT(C21,5)="000 7"),"X",C21)</f>
        <v>000 01 02 00 00 02 0000 810</v>
      </c>
      <c r="E21" s="128">
        <v>-1432000000</v>
      </c>
      <c r="F21" s="129"/>
      <c r="G21" s="130">
        <v>-1432000000</v>
      </c>
      <c r="H21" s="130"/>
      <c r="I21" s="130">
        <v>-1432000000</v>
      </c>
      <c r="J21" s="130"/>
      <c r="K21" s="130"/>
      <c r="L21" s="130"/>
      <c r="M21" s="130"/>
      <c r="N21" s="130">
        <v>-1432000000</v>
      </c>
      <c r="O21" s="130"/>
      <c r="P21" s="130">
        <v>-1432000000</v>
      </c>
      <c r="Q21" s="130"/>
      <c r="R21" s="130">
        <v>-1432000000</v>
      </c>
      <c r="S21" s="130"/>
      <c r="T21" s="130"/>
      <c r="U21" s="130"/>
      <c r="V21" s="130"/>
    </row>
    <row r="22" spans="1:22" s="39" customFormat="1" ht="45">
      <c r="A22" s="131" t="s">
        <v>645</v>
      </c>
      <c r="B22" s="90">
        <v>520</v>
      </c>
      <c r="C22" s="90" t="s">
        <v>646</v>
      </c>
      <c r="D22" s="132" t="str">
        <f>IF(OR(LEFT(C22,5)="000 9",LEFT(C22,5)="000 7"),"X",C22)</f>
        <v>000 01 02 00 00 04 0000 810</v>
      </c>
      <c r="E22" s="128">
        <v>-90000000</v>
      </c>
      <c r="F22" s="129"/>
      <c r="G22" s="130">
        <v>-90000000</v>
      </c>
      <c r="H22" s="130"/>
      <c r="I22" s="130"/>
      <c r="J22" s="130">
        <v>-90000000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</row>
    <row r="23" spans="1:22" s="39" customFormat="1" ht="45">
      <c r="A23" s="131" t="s">
        <v>647</v>
      </c>
      <c r="B23" s="90">
        <v>520</v>
      </c>
      <c r="C23" s="90" t="s">
        <v>648</v>
      </c>
      <c r="D23" s="132" t="str">
        <f>IF(OR(LEFT(C23,5)="000 9",LEFT(C23,5)="000 7"),"X",C23)</f>
        <v>000 01 02 00 00 05 0000 810</v>
      </c>
      <c r="E23" s="128">
        <v>-107565939.83</v>
      </c>
      <c r="F23" s="129"/>
      <c r="G23" s="130">
        <v>-107565939.83</v>
      </c>
      <c r="H23" s="130"/>
      <c r="I23" s="130"/>
      <c r="J23" s="130"/>
      <c r="K23" s="130">
        <v>-107565939.83</v>
      </c>
      <c r="L23" s="130"/>
      <c r="M23" s="130"/>
      <c r="N23" s="130">
        <v>-28100000</v>
      </c>
      <c r="O23" s="130"/>
      <c r="P23" s="130">
        <v>-28100000</v>
      </c>
      <c r="Q23" s="130"/>
      <c r="R23" s="130"/>
      <c r="S23" s="130"/>
      <c r="T23" s="130">
        <v>-28100000</v>
      </c>
      <c r="U23" s="130"/>
      <c r="V23" s="130"/>
    </row>
    <row r="24" spans="1:22" s="39" customFormat="1" ht="33.75">
      <c r="A24" s="131" t="s">
        <v>649</v>
      </c>
      <c r="B24" s="90">
        <v>520</v>
      </c>
      <c r="C24" s="90" t="s">
        <v>650</v>
      </c>
      <c r="D24" s="132" t="str">
        <f>IF(OR(LEFT(C24,5)="000 9",LEFT(C24,5)="000 7"),"X",C24)</f>
        <v>000 01 02 00 00 10 0000 810</v>
      </c>
      <c r="E24" s="128">
        <v>-25571782.06</v>
      </c>
      <c r="F24" s="129"/>
      <c r="G24" s="130">
        <v>-25571782.06</v>
      </c>
      <c r="H24" s="130"/>
      <c r="I24" s="130"/>
      <c r="J24" s="130"/>
      <c r="K24" s="130"/>
      <c r="L24" s="130">
        <v>-25571782.06</v>
      </c>
      <c r="M24" s="130"/>
      <c r="N24" s="130">
        <v>-2150000</v>
      </c>
      <c r="O24" s="130"/>
      <c r="P24" s="130">
        <v>-2150000</v>
      </c>
      <c r="Q24" s="130"/>
      <c r="R24" s="130"/>
      <c r="S24" s="130"/>
      <c r="T24" s="130"/>
      <c r="U24" s="130">
        <v>-2150000</v>
      </c>
      <c r="V24" s="130"/>
    </row>
    <row r="25" spans="1:22" s="39" customFormat="1" ht="33.75">
      <c r="A25" s="131" t="s">
        <v>651</v>
      </c>
      <c r="B25" s="90">
        <v>520</v>
      </c>
      <c r="C25" s="90" t="s">
        <v>652</v>
      </c>
      <c r="D25" s="132" t="str">
        <f>IF(OR(LEFT(C25,5)="000 9",LEFT(C25,5)="000 7"),"X",C25)</f>
        <v>000 01 03 00 00 00 0000 000</v>
      </c>
      <c r="E25" s="128">
        <v>1778162480.64</v>
      </c>
      <c r="F25" s="129"/>
      <c r="G25" s="130">
        <v>1778162480.64</v>
      </c>
      <c r="H25" s="130"/>
      <c r="I25" s="130">
        <v>1690235000</v>
      </c>
      <c r="J25" s="130">
        <v>69219374.74</v>
      </c>
      <c r="K25" s="130">
        <v>23415921.9</v>
      </c>
      <c r="L25" s="130">
        <v>-4707816</v>
      </c>
      <c r="M25" s="130"/>
      <c r="N25" s="130">
        <v>-9427657.33</v>
      </c>
      <c r="O25" s="130"/>
      <c r="P25" s="130">
        <v>-9427657.33</v>
      </c>
      <c r="Q25" s="130">
        <v>40117000</v>
      </c>
      <c r="R25" s="130">
        <v>-9427657.33</v>
      </c>
      <c r="S25" s="130"/>
      <c r="T25" s="130">
        <v>28117000</v>
      </c>
      <c r="U25" s="130">
        <v>12000000</v>
      </c>
      <c r="V25" s="130"/>
    </row>
    <row r="26" spans="1:22" s="39" customFormat="1" ht="45">
      <c r="A26" s="131" t="s">
        <v>653</v>
      </c>
      <c r="B26" s="90">
        <v>520</v>
      </c>
      <c r="C26" s="90" t="s">
        <v>654</v>
      </c>
      <c r="D26" s="132" t="str">
        <f>IF(OR(LEFT(C26,5)="000 9",LEFT(C26,5)="000 7"),"X",C26)</f>
        <v>000 01 03 00 00 00 0000 700</v>
      </c>
      <c r="E26" s="128">
        <v>1853911418.74</v>
      </c>
      <c r="F26" s="129"/>
      <c r="G26" s="130">
        <v>1853911418.74</v>
      </c>
      <c r="H26" s="130">
        <v>60000000</v>
      </c>
      <c r="I26" s="130">
        <v>1700000000</v>
      </c>
      <c r="J26" s="130">
        <v>69219374.74</v>
      </c>
      <c r="K26" s="130">
        <v>125899860</v>
      </c>
      <c r="L26" s="130">
        <v>18792184</v>
      </c>
      <c r="M26" s="130"/>
      <c r="N26" s="130"/>
      <c r="O26" s="130"/>
      <c r="P26" s="130"/>
      <c r="Q26" s="130">
        <v>42989000</v>
      </c>
      <c r="R26" s="130"/>
      <c r="S26" s="130"/>
      <c r="T26" s="130">
        <v>30989000</v>
      </c>
      <c r="U26" s="130">
        <v>12000000</v>
      </c>
      <c r="V26" s="130"/>
    </row>
    <row r="27" spans="1:22" s="39" customFormat="1" ht="56.25">
      <c r="A27" s="131" t="s">
        <v>655</v>
      </c>
      <c r="B27" s="90">
        <v>520</v>
      </c>
      <c r="C27" s="90" t="s">
        <v>656</v>
      </c>
      <c r="D27" s="132" t="str">
        <f>IF(OR(LEFT(C27,5)="000 9",LEFT(C27,5)="000 7"),"X",C27)</f>
        <v>000 01 03 00 00 02 0000 710</v>
      </c>
      <c r="E27" s="128">
        <v>1700000000</v>
      </c>
      <c r="F27" s="129"/>
      <c r="G27" s="130">
        <v>1700000000</v>
      </c>
      <c r="H27" s="130"/>
      <c r="I27" s="130">
        <v>1700000000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</row>
    <row r="28" spans="1:22" s="39" customFormat="1" ht="56.25">
      <c r="A28" s="131" t="s">
        <v>657</v>
      </c>
      <c r="B28" s="90">
        <v>520</v>
      </c>
      <c r="C28" s="90" t="s">
        <v>658</v>
      </c>
      <c r="D28" s="132" t="str">
        <f>IF(OR(LEFT(C28,5)="000 9",LEFT(C28,5)="000 7"),"X",C28)</f>
        <v>000 01 03 00 00 04 0000 710</v>
      </c>
      <c r="E28" s="128">
        <v>69219374.74</v>
      </c>
      <c r="F28" s="129"/>
      <c r="G28" s="130">
        <v>69219374.74</v>
      </c>
      <c r="H28" s="130"/>
      <c r="I28" s="130"/>
      <c r="J28" s="130">
        <v>69219374.74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</row>
    <row r="29" spans="1:22" s="39" customFormat="1" ht="56.25">
      <c r="A29" s="131" t="s">
        <v>659</v>
      </c>
      <c r="B29" s="90">
        <v>520</v>
      </c>
      <c r="C29" s="90" t="s">
        <v>660</v>
      </c>
      <c r="D29" s="132" t="str">
        <f>IF(OR(LEFT(C29,5)="000 9",LEFT(C29,5)="000 7"),"X",C29)</f>
        <v>000 01 03 00 00 05 0000 710</v>
      </c>
      <c r="E29" s="128">
        <v>65899860</v>
      </c>
      <c r="F29" s="129"/>
      <c r="G29" s="130">
        <v>65899860</v>
      </c>
      <c r="H29" s="130">
        <v>60000000</v>
      </c>
      <c r="I29" s="130"/>
      <c r="J29" s="130"/>
      <c r="K29" s="130">
        <v>125899860</v>
      </c>
      <c r="L29" s="130"/>
      <c r="M29" s="130"/>
      <c r="N29" s="130"/>
      <c r="O29" s="130"/>
      <c r="P29" s="130"/>
      <c r="Q29" s="130">
        <v>30989000</v>
      </c>
      <c r="R29" s="130"/>
      <c r="S29" s="130"/>
      <c r="T29" s="130">
        <v>30989000</v>
      </c>
      <c r="U29" s="130"/>
      <c r="V29" s="130"/>
    </row>
    <row r="30" spans="1:22" s="39" customFormat="1" ht="56.25">
      <c r="A30" s="131" t="s">
        <v>661</v>
      </c>
      <c r="B30" s="90">
        <v>520</v>
      </c>
      <c r="C30" s="90" t="s">
        <v>662</v>
      </c>
      <c r="D30" s="132" t="str">
        <f>IF(OR(LEFT(C30,5)="000 9",LEFT(C30,5)="000 7"),"X",C30)</f>
        <v>000 01 03 00 00 10 0000 710</v>
      </c>
      <c r="E30" s="128">
        <v>18792184</v>
      </c>
      <c r="F30" s="129"/>
      <c r="G30" s="130">
        <v>18792184</v>
      </c>
      <c r="H30" s="130"/>
      <c r="I30" s="130"/>
      <c r="J30" s="130"/>
      <c r="K30" s="130"/>
      <c r="L30" s="130">
        <v>18792184</v>
      </c>
      <c r="M30" s="130"/>
      <c r="N30" s="130"/>
      <c r="O30" s="130"/>
      <c r="P30" s="130"/>
      <c r="Q30" s="130">
        <v>12000000</v>
      </c>
      <c r="R30" s="130"/>
      <c r="S30" s="130"/>
      <c r="T30" s="130"/>
      <c r="U30" s="130">
        <v>12000000</v>
      </c>
      <c r="V30" s="130"/>
    </row>
    <row r="31" spans="1:22" s="39" customFormat="1" ht="56.25">
      <c r="A31" s="131" t="s">
        <v>663</v>
      </c>
      <c r="B31" s="90">
        <v>520</v>
      </c>
      <c r="C31" s="90" t="s">
        <v>664</v>
      </c>
      <c r="D31" s="132" t="str">
        <f>IF(OR(LEFT(C31,5)="000 9",LEFT(C31,5)="000 7"),"X",C31)</f>
        <v>000 01 03 00 00 00 0000 800</v>
      </c>
      <c r="E31" s="128">
        <v>-75748938.1</v>
      </c>
      <c r="F31" s="129"/>
      <c r="G31" s="130">
        <v>-75748938.1</v>
      </c>
      <c r="H31" s="130">
        <v>-60000000</v>
      </c>
      <c r="I31" s="130">
        <v>-9765000</v>
      </c>
      <c r="J31" s="130"/>
      <c r="K31" s="130">
        <v>-102483938.1</v>
      </c>
      <c r="L31" s="130">
        <v>-23500000</v>
      </c>
      <c r="M31" s="130"/>
      <c r="N31" s="130">
        <v>-9427657.33</v>
      </c>
      <c r="O31" s="130"/>
      <c r="P31" s="130">
        <v>-9427657.33</v>
      </c>
      <c r="Q31" s="130">
        <v>-2872000</v>
      </c>
      <c r="R31" s="130">
        <v>-9427657.33</v>
      </c>
      <c r="S31" s="130"/>
      <c r="T31" s="130">
        <v>-2872000</v>
      </c>
      <c r="U31" s="130"/>
      <c r="V31" s="130"/>
    </row>
    <row r="32" spans="1:22" s="39" customFormat="1" ht="56.25">
      <c r="A32" s="131" t="s">
        <v>665</v>
      </c>
      <c r="B32" s="90">
        <v>520</v>
      </c>
      <c r="C32" s="90" t="s">
        <v>666</v>
      </c>
      <c r="D32" s="132" t="str">
        <f>IF(OR(LEFT(C32,5)="000 9",LEFT(C32,5)="000 7"),"X",C32)</f>
        <v>000 01 03 00 00 02 0000 810</v>
      </c>
      <c r="E32" s="128">
        <v>-9765000</v>
      </c>
      <c r="F32" s="129"/>
      <c r="G32" s="130">
        <v>-9765000</v>
      </c>
      <c r="H32" s="130"/>
      <c r="I32" s="130">
        <v>-9765000</v>
      </c>
      <c r="J32" s="130"/>
      <c r="K32" s="130"/>
      <c r="L32" s="130"/>
      <c r="M32" s="130"/>
      <c r="N32" s="130">
        <v>-9427657.33</v>
      </c>
      <c r="O32" s="130"/>
      <c r="P32" s="130">
        <v>-9427657.33</v>
      </c>
      <c r="Q32" s="130"/>
      <c r="R32" s="130">
        <v>-9427657.33</v>
      </c>
      <c r="S32" s="130"/>
      <c r="T32" s="130"/>
      <c r="U32" s="130"/>
      <c r="V32" s="130"/>
    </row>
    <row r="33" spans="1:22" s="39" customFormat="1" ht="56.25">
      <c r="A33" s="131" t="s">
        <v>667</v>
      </c>
      <c r="B33" s="90">
        <v>520</v>
      </c>
      <c r="C33" s="90" t="s">
        <v>668</v>
      </c>
      <c r="D33" s="132" t="str">
        <f>IF(OR(LEFT(C33,5)="000 9",LEFT(C33,5)="000 7"),"X",C33)</f>
        <v>000 01 03 00 00 05 0000 810</v>
      </c>
      <c r="E33" s="128">
        <v>-58483938.1</v>
      </c>
      <c r="F33" s="129"/>
      <c r="G33" s="130">
        <v>-58483938.1</v>
      </c>
      <c r="H33" s="130">
        <v>-44000000</v>
      </c>
      <c r="I33" s="130"/>
      <c r="J33" s="130"/>
      <c r="K33" s="130">
        <v>-102483938.1</v>
      </c>
      <c r="L33" s="130"/>
      <c r="M33" s="130"/>
      <c r="N33" s="130"/>
      <c r="O33" s="130"/>
      <c r="P33" s="130"/>
      <c r="Q33" s="130">
        <v>-2872000</v>
      </c>
      <c r="R33" s="130"/>
      <c r="S33" s="130"/>
      <c r="T33" s="130">
        <v>-2872000</v>
      </c>
      <c r="U33" s="130"/>
      <c r="V33" s="130"/>
    </row>
    <row r="34" spans="1:22" s="39" customFormat="1" ht="56.25">
      <c r="A34" s="131" t="s">
        <v>669</v>
      </c>
      <c r="B34" s="90">
        <v>520</v>
      </c>
      <c r="C34" s="90" t="s">
        <v>670</v>
      </c>
      <c r="D34" s="132" t="str">
        <f>IF(OR(LEFT(C34,5)="000 9",LEFT(C34,5)="000 7"),"X",C34)</f>
        <v>000 01 03 00 00 10 0000 810</v>
      </c>
      <c r="E34" s="128">
        <v>-7500000</v>
      </c>
      <c r="F34" s="129"/>
      <c r="G34" s="130">
        <v>-7500000</v>
      </c>
      <c r="H34" s="130">
        <v>-16000000</v>
      </c>
      <c r="I34" s="130"/>
      <c r="J34" s="130"/>
      <c r="K34" s="130"/>
      <c r="L34" s="130">
        <v>-23500000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</row>
    <row r="35" spans="1:22" s="39" customFormat="1" ht="33.75">
      <c r="A35" s="131" t="s">
        <v>671</v>
      </c>
      <c r="B35" s="90">
        <v>520</v>
      </c>
      <c r="C35" s="90" t="s">
        <v>672</v>
      </c>
      <c r="D35" s="132" t="str">
        <f>IF(OR(LEFT(C35,5)="000 9",LEFT(C35,5)="000 7"),"X",C35)</f>
        <v>000 01 06 00 00 00 0000 000</v>
      </c>
      <c r="E35" s="128">
        <v>-97971503.07</v>
      </c>
      <c r="F35" s="129"/>
      <c r="G35" s="130">
        <v>-97971503.07</v>
      </c>
      <c r="H35" s="130"/>
      <c r="I35" s="130">
        <v>17526000</v>
      </c>
      <c r="J35" s="130">
        <v>20181404</v>
      </c>
      <c r="K35" s="130">
        <v>-132950000</v>
      </c>
      <c r="L35" s="130">
        <v>-2728907.07</v>
      </c>
      <c r="M35" s="130"/>
      <c r="N35" s="130">
        <v>942879.13</v>
      </c>
      <c r="O35" s="130"/>
      <c r="P35" s="130">
        <v>942879.13</v>
      </c>
      <c r="Q35" s="130">
        <v>-40117000</v>
      </c>
      <c r="R35" s="130">
        <v>-39520798.8</v>
      </c>
      <c r="S35" s="130">
        <v>75585</v>
      </c>
      <c r="T35" s="130"/>
      <c r="U35" s="130">
        <v>271092.93</v>
      </c>
      <c r="V35" s="130"/>
    </row>
    <row r="36" spans="1:22" s="39" customFormat="1" ht="45">
      <c r="A36" s="131" t="s">
        <v>673</v>
      </c>
      <c r="B36" s="90">
        <v>520</v>
      </c>
      <c r="C36" s="90" t="s">
        <v>674</v>
      </c>
      <c r="D36" s="132" t="str">
        <f>IF(OR(LEFT(C36,5)="000 9",LEFT(C36,5)="000 7"),"X",C36)</f>
        <v>000 01 06 01 00 00 0000 000</v>
      </c>
      <c r="E36" s="128">
        <v>20000000</v>
      </c>
      <c r="F36" s="129"/>
      <c r="G36" s="130">
        <v>20000000</v>
      </c>
      <c r="H36" s="130"/>
      <c r="I36" s="130"/>
      <c r="J36" s="130">
        <v>20000000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1:22" s="39" customFormat="1" ht="45">
      <c r="A37" s="131" t="s">
        <v>675</v>
      </c>
      <c r="B37" s="90">
        <v>520</v>
      </c>
      <c r="C37" s="90" t="s">
        <v>676</v>
      </c>
      <c r="D37" s="132" t="str">
        <f>IF(OR(LEFT(C37,5)="000 9",LEFT(C37,5)="000 7"),"X",C37)</f>
        <v>000 01 06 01 00 00 0000 630</v>
      </c>
      <c r="E37" s="128">
        <v>20000000</v>
      </c>
      <c r="F37" s="129"/>
      <c r="G37" s="130">
        <v>20000000</v>
      </c>
      <c r="H37" s="130"/>
      <c r="I37" s="130"/>
      <c r="J37" s="130">
        <v>20000000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s="39" customFormat="1" ht="45">
      <c r="A38" s="131" t="s">
        <v>677</v>
      </c>
      <c r="B38" s="90">
        <v>520</v>
      </c>
      <c r="C38" s="90" t="s">
        <v>678</v>
      </c>
      <c r="D38" s="132" t="str">
        <f>IF(OR(LEFT(C38,5)="000 9",LEFT(C38,5)="000 7"),"X",C38)</f>
        <v>000 01 06 01 00 04 0000 630</v>
      </c>
      <c r="E38" s="128">
        <v>20000000</v>
      </c>
      <c r="F38" s="129"/>
      <c r="G38" s="130">
        <v>20000000</v>
      </c>
      <c r="H38" s="130"/>
      <c r="I38" s="130"/>
      <c r="J38" s="130">
        <v>20000000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s="39" customFormat="1" ht="33.75">
      <c r="A39" s="131" t="s">
        <v>679</v>
      </c>
      <c r="B39" s="90">
        <v>520</v>
      </c>
      <c r="C39" s="90" t="s">
        <v>680</v>
      </c>
      <c r="D39" s="132" t="str">
        <f>IF(OR(LEFT(C39,5)="000 9",LEFT(C39,5)="000 7"),"X",C39)</f>
        <v>000 01 06 04 00 00 0000 000</v>
      </c>
      <c r="E39" s="128">
        <v>-404200000</v>
      </c>
      <c r="F39" s="129"/>
      <c r="G39" s="130">
        <v>-404200000</v>
      </c>
      <c r="H39" s="130"/>
      <c r="I39" s="130">
        <v>-250000000</v>
      </c>
      <c r="J39" s="130"/>
      <c r="K39" s="130">
        <v>-151200000</v>
      </c>
      <c r="L39" s="130">
        <v>-3000000</v>
      </c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s="39" customFormat="1" ht="123.75">
      <c r="A40" s="131" t="s">
        <v>681</v>
      </c>
      <c r="B40" s="90">
        <v>520</v>
      </c>
      <c r="C40" s="90" t="s">
        <v>682</v>
      </c>
      <c r="D40" s="132" t="str">
        <f>IF(OR(LEFT(C40,5)="000 9",LEFT(C40,5)="000 7"),"X",C40)</f>
        <v>000 01 06 04 00 00 0000 800</v>
      </c>
      <c r="E40" s="128">
        <v>-404200000</v>
      </c>
      <c r="F40" s="129"/>
      <c r="G40" s="130">
        <v>-404200000</v>
      </c>
      <c r="H40" s="130"/>
      <c r="I40" s="130">
        <v>-250000000</v>
      </c>
      <c r="J40" s="130"/>
      <c r="K40" s="130">
        <v>-151200000</v>
      </c>
      <c r="L40" s="130">
        <v>-3000000</v>
      </c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s="39" customFormat="1" ht="135">
      <c r="A41" s="131" t="s">
        <v>683</v>
      </c>
      <c r="B41" s="90">
        <v>520</v>
      </c>
      <c r="C41" s="90" t="s">
        <v>684</v>
      </c>
      <c r="D41" s="132" t="str">
        <f>IF(OR(LEFT(C41,5)="000 9",LEFT(C41,5)="000 7"),"X",C41)</f>
        <v>000 01 06 04 00 02 0000 810</v>
      </c>
      <c r="E41" s="128">
        <v>-250000000</v>
      </c>
      <c r="F41" s="129"/>
      <c r="G41" s="130">
        <v>-250000000</v>
      </c>
      <c r="H41" s="130"/>
      <c r="I41" s="130">
        <v>-250000000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s="39" customFormat="1" ht="123.75">
      <c r="A42" s="131" t="s">
        <v>685</v>
      </c>
      <c r="B42" s="90">
        <v>520</v>
      </c>
      <c r="C42" s="90" t="s">
        <v>686</v>
      </c>
      <c r="D42" s="132" t="str">
        <f>IF(OR(LEFT(C42,5)="000 9",LEFT(C42,5)="000 7"),"X",C42)</f>
        <v>000 01 06 04 00 05 0000 810</v>
      </c>
      <c r="E42" s="128">
        <v>-151200000</v>
      </c>
      <c r="F42" s="129"/>
      <c r="G42" s="130">
        <v>-151200000</v>
      </c>
      <c r="H42" s="130"/>
      <c r="I42" s="130"/>
      <c r="J42" s="130"/>
      <c r="K42" s="130">
        <v>-151200000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s="39" customFormat="1" ht="112.5">
      <c r="A43" s="131" t="s">
        <v>687</v>
      </c>
      <c r="B43" s="90">
        <v>520</v>
      </c>
      <c r="C43" s="90" t="s">
        <v>688</v>
      </c>
      <c r="D43" s="132" t="str">
        <f>IF(OR(LEFT(C43,5)="000 9",LEFT(C43,5)="000 7"),"X",C43)</f>
        <v>000 01 06 04 00 10 0000 810</v>
      </c>
      <c r="E43" s="128">
        <v>-3000000</v>
      </c>
      <c r="F43" s="129"/>
      <c r="G43" s="130">
        <v>-3000000</v>
      </c>
      <c r="H43" s="130"/>
      <c r="I43" s="130"/>
      <c r="J43" s="130"/>
      <c r="K43" s="130"/>
      <c r="L43" s="130">
        <v>-3000000</v>
      </c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s="39" customFormat="1" ht="33.75">
      <c r="A44" s="131" t="s">
        <v>689</v>
      </c>
      <c r="B44" s="90">
        <v>520</v>
      </c>
      <c r="C44" s="90" t="s">
        <v>690</v>
      </c>
      <c r="D44" s="132" t="str">
        <f>IF(OR(LEFT(C44,5)="000 9",LEFT(C44,5)="000 7"),"X",C44)</f>
        <v>000 01 06 05 00 00 0000 000</v>
      </c>
      <c r="E44" s="128">
        <v>286228496.93</v>
      </c>
      <c r="F44" s="129"/>
      <c r="G44" s="130">
        <v>286228496.93</v>
      </c>
      <c r="H44" s="130"/>
      <c r="I44" s="130">
        <v>267526000</v>
      </c>
      <c r="J44" s="130">
        <v>181404</v>
      </c>
      <c r="K44" s="130">
        <v>18250000</v>
      </c>
      <c r="L44" s="130">
        <v>271092.93</v>
      </c>
      <c r="M44" s="130"/>
      <c r="N44" s="130">
        <v>942879.13</v>
      </c>
      <c r="O44" s="130"/>
      <c r="P44" s="130">
        <v>942879.13</v>
      </c>
      <c r="Q44" s="130">
        <v>-40117000</v>
      </c>
      <c r="R44" s="130">
        <v>-39520798.8</v>
      </c>
      <c r="S44" s="130">
        <v>75585</v>
      </c>
      <c r="T44" s="130"/>
      <c r="U44" s="130">
        <v>271092.93</v>
      </c>
      <c r="V44" s="130"/>
    </row>
    <row r="45" spans="1:22" s="39" customFormat="1" ht="33.75">
      <c r="A45" s="131" t="s">
        <v>691</v>
      </c>
      <c r="B45" s="90">
        <v>520</v>
      </c>
      <c r="C45" s="90" t="s">
        <v>692</v>
      </c>
      <c r="D45" s="132" t="str">
        <f>IF(OR(LEFT(C45,5)="000 9",LEFT(C45,5)="000 7"),"X",C45)</f>
        <v>000 01 06 05 00 00 0000 600</v>
      </c>
      <c r="E45" s="128">
        <v>287828496.93</v>
      </c>
      <c r="F45" s="129"/>
      <c r="G45" s="130">
        <v>287828496.93</v>
      </c>
      <c r="H45" s="130">
        <v>60000000</v>
      </c>
      <c r="I45" s="130">
        <v>327526000</v>
      </c>
      <c r="J45" s="130">
        <v>181404</v>
      </c>
      <c r="K45" s="130">
        <v>19850000</v>
      </c>
      <c r="L45" s="130">
        <v>271092.93</v>
      </c>
      <c r="M45" s="130"/>
      <c r="N45" s="130">
        <v>942879.13</v>
      </c>
      <c r="O45" s="130"/>
      <c r="P45" s="130">
        <v>942879.13</v>
      </c>
      <c r="Q45" s="130">
        <v>2872000</v>
      </c>
      <c r="R45" s="130">
        <v>3468201.2</v>
      </c>
      <c r="S45" s="130">
        <v>75585</v>
      </c>
      <c r="T45" s="130"/>
      <c r="U45" s="130">
        <v>271092.93</v>
      </c>
      <c r="V45" s="130"/>
    </row>
    <row r="46" spans="1:22" s="39" customFormat="1" ht="45">
      <c r="A46" s="131" t="s">
        <v>693</v>
      </c>
      <c r="B46" s="90">
        <v>520</v>
      </c>
      <c r="C46" s="90" t="s">
        <v>694</v>
      </c>
      <c r="D46" s="132" t="str">
        <f>IF(OR(LEFT(C46,5)="000 9",LEFT(C46,5)="000 7"),"X",C46)</f>
        <v>000 01 06 05 01 00 0000 640</v>
      </c>
      <c r="E46" s="128">
        <v>286228496.93</v>
      </c>
      <c r="F46" s="129"/>
      <c r="G46" s="130">
        <v>286228496.93</v>
      </c>
      <c r="H46" s="130"/>
      <c r="I46" s="130">
        <v>267526000</v>
      </c>
      <c r="J46" s="130">
        <v>181404</v>
      </c>
      <c r="K46" s="130">
        <v>18250000</v>
      </c>
      <c r="L46" s="130">
        <v>271092.93</v>
      </c>
      <c r="M46" s="130"/>
      <c r="N46" s="130">
        <v>942879.13</v>
      </c>
      <c r="O46" s="130"/>
      <c r="P46" s="130">
        <v>942879.13</v>
      </c>
      <c r="Q46" s="130"/>
      <c r="R46" s="130">
        <v>596201.2</v>
      </c>
      <c r="S46" s="130">
        <v>75585</v>
      </c>
      <c r="T46" s="130"/>
      <c r="U46" s="130">
        <v>271092.93</v>
      </c>
      <c r="V46" s="130"/>
    </row>
    <row r="47" spans="1:22" s="39" customFormat="1" ht="56.25">
      <c r="A47" s="131" t="s">
        <v>695</v>
      </c>
      <c r="B47" s="90">
        <v>520</v>
      </c>
      <c r="C47" s="90" t="s">
        <v>696</v>
      </c>
      <c r="D47" s="132" t="str">
        <f>IF(OR(LEFT(C47,5)="000 9",LEFT(C47,5)="000 7"),"X",C47)</f>
        <v>000 01 06 05 01 02 0000 640</v>
      </c>
      <c r="E47" s="128">
        <v>267526000</v>
      </c>
      <c r="F47" s="129"/>
      <c r="G47" s="130">
        <v>267526000</v>
      </c>
      <c r="H47" s="130"/>
      <c r="I47" s="130">
        <v>267526000</v>
      </c>
      <c r="J47" s="130"/>
      <c r="K47" s="130"/>
      <c r="L47" s="130"/>
      <c r="M47" s="130"/>
      <c r="N47" s="130">
        <v>596201.2</v>
      </c>
      <c r="O47" s="130"/>
      <c r="P47" s="130">
        <v>596201.2</v>
      </c>
      <c r="Q47" s="130"/>
      <c r="R47" s="130">
        <v>596201.2</v>
      </c>
      <c r="S47" s="130"/>
      <c r="T47" s="130"/>
      <c r="U47" s="130"/>
      <c r="V47" s="130"/>
    </row>
    <row r="48" spans="1:22" s="39" customFormat="1" ht="56.25">
      <c r="A48" s="131" t="s">
        <v>697</v>
      </c>
      <c r="B48" s="90">
        <v>520</v>
      </c>
      <c r="C48" s="90" t="s">
        <v>698</v>
      </c>
      <c r="D48" s="132" t="str">
        <f>IF(OR(LEFT(C48,5)="000 9",LEFT(C48,5)="000 7"),"X",C48)</f>
        <v>000 01 06 05 01 04 0000 640</v>
      </c>
      <c r="E48" s="128">
        <v>181404</v>
      </c>
      <c r="F48" s="129"/>
      <c r="G48" s="130">
        <v>181404</v>
      </c>
      <c r="H48" s="130"/>
      <c r="I48" s="130"/>
      <c r="J48" s="130">
        <v>181404</v>
      </c>
      <c r="K48" s="130"/>
      <c r="L48" s="130"/>
      <c r="M48" s="130"/>
      <c r="N48" s="130">
        <v>75585</v>
      </c>
      <c r="O48" s="130"/>
      <c r="P48" s="130">
        <v>75585</v>
      </c>
      <c r="Q48" s="130"/>
      <c r="R48" s="130"/>
      <c r="S48" s="130">
        <v>75585</v>
      </c>
      <c r="T48" s="130"/>
      <c r="U48" s="130"/>
      <c r="V48" s="130"/>
    </row>
    <row r="49" spans="1:22" s="39" customFormat="1" ht="56.25">
      <c r="A49" s="131" t="s">
        <v>699</v>
      </c>
      <c r="B49" s="90">
        <v>520</v>
      </c>
      <c r="C49" s="90" t="s">
        <v>700</v>
      </c>
      <c r="D49" s="132" t="str">
        <f>IF(OR(LEFT(C49,5)="000 9",LEFT(C49,5)="000 7"),"X",C49)</f>
        <v>000 01 06 05 01 05 0000 640</v>
      </c>
      <c r="E49" s="128">
        <v>18250000</v>
      </c>
      <c r="F49" s="129"/>
      <c r="G49" s="130">
        <v>18250000</v>
      </c>
      <c r="H49" s="130"/>
      <c r="I49" s="130"/>
      <c r="J49" s="130"/>
      <c r="K49" s="130">
        <v>18250000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0" spans="1:22" s="39" customFormat="1" ht="45">
      <c r="A50" s="131" t="s">
        <v>701</v>
      </c>
      <c r="B50" s="90">
        <v>520</v>
      </c>
      <c r="C50" s="90" t="s">
        <v>702</v>
      </c>
      <c r="D50" s="132" t="str">
        <f>IF(OR(LEFT(C50,5)="000 9",LEFT(C50,5)="000 7"),"X",C50)</f>
        <v>000 01 06 05 01 10 0000 640</v>
      </c>
      <c r="E50" s="128">
        <v>271092.93</v>
      </c>
      <c r="F50" s="129"/>
      <c r="G50" s="130">
        <v>271092.93</v>
      </c>
      <c r="H50" s="130"/>
      <c r="I50" s="130"/>
      <c r="J50" s="130"/>
      <c r="K50" s="130"/>
      <c r="L50" s="130">
        <v>271092.93</v>
      </c>
      <c r="M50" s="130"/>
      <c r="N50" s="130">
        <v>271092.93</v>
      </c>
      <c r="O50" s="130"/>
      <c r="P50" s="130">
        <v>271092.93</v>
      </c>
      <c r="Q50" s="130"/>
      <c r="R50" s="130"/>
      <c r="S50" s="130"/>
      <c r="T50" s="130"/>
      <c r="U50" s="130">
        <v>271092.93</v>
      </c>
      <c r="V50" s="130"/>
    </row>
    <row r="51" spans="1:22" s="39" customFormat="1" ht="56.25">
      <c r="A51" s="131" t="s">
        <v>703</v>
      </c>
      <c r="B51" s="90">
        <v>520</v>
      </c>
      <c r="C51" s="90" t="s">
        <v>704</v>
      </c>
      <c r="D51" s="132" t="str">
        <f>IF(OR(LEFT(C51,5)="000 9",LEFT(C51,5)="000 7"),"X",C51)</f>
        <v>000 01 06 05 02 00 0000 640</v>
      </c>
      <c r="E51" s="128">
        <v>1600000</v>
      </c>
      <c r="F51" s="129"/>
      <c r="G51" s="130">
        <v>1600000</v>
      </c>
      <c r="H51" s="130">
        <v>60000000</v>
      </c>
      <c r="I51" s="130">
        <v>60000000</v>
      </c>
      <c r="J51" s="130"/>
      <c r="K51" s="130">
        <v>1600000</v>
      </c>
      <c r="L51" s="130"/>
      <c r="M51" s="130"/>
      <c r="N51" s="130"/>
      <c r="O51" s="130"/>
      <c r="P51" s="130"/>
      <c r="Q51" s="130">
        <v>2872000</v>
      </c>
      <c r="R51" s="130">
        <v>2872000</v>
      </c>
      <c r="S51" s="130"/>
      <c r="T51" s="130"/>
      <c r="U51" s="130"/>
      <c r="V51" s="130"/>
    </row>
    <row r="52" spans="1:22" s="39" customFormat="1" ht="67.5">
      <c r="A52" s="131" t="s">
        <v>705</v>
      </c>
      <c r="B52" s="90">
        <v>520</v>
      </c>
      <c r="C52" s="90" t="s">
        <v>706</v>
      </c>
      <c r="D52" s="132" t="str">
        <f>IF(OR(LEFT(C52,5)="000 9",LEFT(C52,5)="000 7"),"X",C52)</f>
        <v>000 01 06 05 02 02 0000 640</v>
      </c>
      <c r="E52" s="128"/>
      <c r="F52" s="129"/>
      <c r="G52" s="130"/>
      <c r="H52" s="130">
        <v>60000000</v>
      </c>
      <c r="I52" s="130">
        <v>60000000</v>
      </c>
      <c r="J52" s="130"/>
      <c r="K52" s="130"/>
      <c r="L52" s="130"/>
      <c r="M52" s="130"/>
      <c r="N52" s="130"/>
      <c r="O52" s="130"/>
      <c r="P52" s="130"/>
      <c r="Q52" s="130">
        <v>2872000</v>
      </c>
      <c r="R52" s="130">
        <v>2872000</v>
      </c>
      <c r="S52" s="130"/>
      <c r="T52" s="130"/>
      <c r="U52" s="130"/>
      <c r="V52" s="130"/>
    </row>
    <row r="53" spans="1:22" s="39" customFormat="1" ht="67.5">
      <c r="A53" s="131" t="s">
        <v>707</v>
      </c>
      <c r="B53" s="90">
        <v>520</v>
      </c>
      <c r="C53" s="90" t="s">
        <v>708</v>
      </c>
      <c r="D53" s="132" t="str">
        <f>IF(OR(LEFT(C53,5)="000 9",LEFT(C53,5)="000 7"),"X",C53)</f>
        <v>000 01 06 05 02 05 0000 640</v>
      </c>
      <c r="E53" s="128">
        <v>1600000</v>
      </c>
      <c r="F53" s="129"/>
      <c r="G53" s="130">
        <v>1600000</v>
      </c>
      <c r="H53" s="130"/>
      <c r="I53" s="130"/>
      <c r="J53" s="130"/>
      <c r="K53" s="130">
        <v>1600000</v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:22" s="39" customFormat="1" ht="33.75">
      <c r="A54" s="131" t="s">
        <v>709</v>
      </c>
      <c r="B54" s="90">
        <v>520</v>
      </c>
      <c r="C54" s="90" t="s">
        <v>710</v>
      </c>
      <c r="D54" s="132" t="str">
        <f>IF(OR(LEFT(C54,5)="000 9",LEFT(C54,5)="000 7"),"X",C54)</f>
        <v>000 01 06 05 00 00 0000 500</v>
      </c>
      <c r="E54" s="128">
        <v>-1600000</v>
      </c>
      <c r="F54" s="129"/>
      <c r="G54" s="130">
        <v>-1600000</v>
      </c>
      <c r="H54" s="130">
        <v>-60000000</v>
      </c>
      <c r="I54" s="130">
        <v>-60000000</v>
      </c>
      <c r="J54" s="130"/>
      <c r="K54" s="130">
        <v>-1600000</v>
      </c>
      <c r="L54" s="130"/>
      <c r="M54" s="130"/>
      <c r="N54" s="130"/>
      <c r="O54" s="130"/>
      <c r="P54" s="130"/>
      <c r="Q54" s="130">
        <v>-42989000</v>
      </c>
      <c r="R54" s="130">
        <v>-42989000</v>
      </c>
      <c r="S54" s="130"/>
      <c r="T54" s="130"/>
      <c r="U54" s="130"/>
      <c r="V54" s="130"/>
    </row>
    <row r="55" spans="1:22" s="39" customFormat="1" ht="56.25">
      <c r="A55" s="131" t="s">
        <v>711</v>
      </c>
      <c r="B55" s="90">
        <v>520</v>
      </c>
      <c r="C55" s="90" t="s">
        <v>712</v>
      </c>
      <c r="D55" s="132" t="str">
        <f>IF(OR(LEFT(C55,5)="000 9",LEFT(C55,5)="000 7"),"X",C55)</f>
        <v>000 01 06 05 02 00 0000 540</v>
      </c>
      <c r="E55" s="128">
        <v>-1600000</v>
      </c>
      <c r="F55" s="129"/>
      <c r="G55" s="130">
        <v>-1600000</v>
      </c>
      <c r="H55" s="130">
        <v>-60000000</v>
      </c>
      <c r="I55" s="130">
        <v>-60000000</v>
      </c>
      <c r="J55" s="130"/>
      <c r="K55" s="130">
        <v>-1600000</v>
      </c>
      <c r="L55" s="130"/>
      <c r="M55" s="130"/>
      <c r="N55" s="130"/>
      <c r="O55" s="130"/>
      <c r="P55" s="130"/>
      <c r="Q55" s="130">
        <v>-42989000</v>
      </c>
      <c r="R55" s="130">
        <v>-42989000</v>
      </c>
      <c r="S55" s="130"/>
      <c r="T55" s="130"/>
      <c r="U55" s="130"/>
      <c r="V55" s="130"/>
    </row>
    <row r="56" spans="1:22" s="39" customFormat="1" ht="67.5">
      <c r="A56" s="131" t="s">
        <v>713</v>
      </c>
      <c r="B56" s="90">
        <v>520</v>
      </c>
      <c r="C56" s="90" t="s">
        <v>714</v>
      </c>
      <c r="D56" s="132" t="str">
        <f>IF(OR(LEFT(C56,5)="000 9",LEFT(C56,5)="000 7"),"X",C56)</f>
        <v>000 01 06 05 02 02 0000 540</v>
      </c>
      <c r="E56" s="128"/>
      <c r="F56" s="129"/>
      <c r="G56" s="130"/>
      <c r="H56" s="130">
        <v>-60000000</v>
      </c>
      <c r="I56" s="130">
        <v>-60000000</v>
      </c>
      <c r="J56" s="130"/>
      <c r="K56" s="130"/>
      <c r="L56" s="130"/>
      <c r="M56" s="130"/>
      <c r="N56" s="130"/>
      <c r="O56" s="130"/>
      <c r="P56" s="130"/>
      <c r="Q56" s="130">
        <v>-42989000</v>
      </c>
      <c r="R56" s="130">
        <v>-42989000</v>
      </c>
      <c r="S56" s="130"/>
      <c r="T56" s="130"/>
      <c r="U56" s="130"/>
      <c r="V56" s="130"/>
    </row>
    <row r="57" spans="1:22" s="39" customFormat="1" ht="67.5">
      <c r="A57" s="131" t="s">
        <v>715</v>
      </c>
      <c r="B57" s="90">
        <v>520</v>
      </c>
      <c r="C57" s="90" t="s">
        <v>716</v>
      </c>
      <c r="D57" s="132" t="str">
        <f>IF(OR(LEFT(C57,5)="000 9",LEFT(C57,5)="000 7"),"X",C57)</f>
        <v>000 01 06 05 02 05 0000 540</v>
      </c>
      <c r="E57" s="128">
        <v>-1600000</v>
      </c>
      <c r="F57" s="129"/>
      <c r="G57" s="130">
        <v>-1600000</v>
      </c>
      <c r="H57" s="130"/>
      <c r="I57" s="130"/>
      <c r="J57" s="130"/>
      <c r="K57" s="130">
        <v>-1600000</v>
      </c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:22" s="39" customFormat="1" ht="12.75">
      <c r="A58" s="131" t="s">
        <v>717</v>
      </c>
      <c r="B58" s="90">
        <v>700</v>
      </c>
      <c r="C58" s="90" t="s">
        <v>718</v>
      </c>
      <c r="D58" s="132" t="str">
        <f>IF(OR(LEFT(C58,5)="000 9",LEFT(C58,5)="000 7"),"X",C58)</f>
        <v>000 01 00 00 00 00 0000 00А</v>
      </c>
      <c r="E58" s="128">
        <v>3078747279.07</v>
      </c>
      <c r="F58" s="129"/>
      <c r="G58" s="130">
        <v>2577753175.07</v>
      </c>
      <c r="H58" s="130"/>
      <c r="I58" s="130">
        <v>1628402556.51</v>
      </c>
      <c r="J58" s="130">
        <v>398081481.47</v>
      </c>
      <c r="K58" s="130">
        <v>262011830.24</v>
      </c>
      <c r="L58" s="130">
        <v>289257306.85</v>
      </c>
      <c r="M58" s="130">
        <v>500994104</v>
      </c>
      <c r="N58" s="130">
        <v>-3696245566</v>
      </c>
      <c r="O58" s="130"/>
      <c r="P58" s="130">
        <v>-3594103747.72</v>
      </c>
      <c r="Q58" s="130"/>
      <c r="R58" s="130">
        <v>-2519748488.33</v>
      </c>
      <c r="S58" s="130">
        <v>-624178629.77</v>
      </c>
      <c r="T58" s="130">
        <v>-376280130.85</v>
      </c>
      <c r="U58" s="130">
        <v>-73896498.77</v>
      </c>
      <c r="V58" s="130">
        <v>-102141818.28</v>
      </c>
    </row>
    <row r="59" spans="1:22" s="39" customFormat="1" ht="22.5">
      <c r="A59" s="131" t="s">
        <v>719</v>
      </c>
      <c r="B59" s="90">
        <v>700</v>
      </c>
      <c r="C59" s="90" t="s">
        <v>720</v>
      </c>
      <c r="D59" s="132" t="str">
        <f>IF(OR(LEFT(C59,5)="000 9",LEFT(C59,5)="000 7"),"X",C59)</f>
        <v>000 01 05 00 00 00 0000 000</v>
      </c>
      <c r="E59" s="128">
        <v>3078747279.07</v>
      </c>
      <c r="F59" s="129"/>
      <c r="G59" s="130">
        <v>2577753175.07</v>
      </c>
      <c r="H59" s="130"/>
      <c r="I59" s="130">
        <v>1628402556.51</v>
      </c>
      <c r="J59" s="130">
        <v>398081481.47</v>
      </c>
      <c r="K59" s="130">
        <v>262011830.24</v>
      </c>
      <c r="L59" s="130">
        <v>289257306.85</v>
      </c>
      <c r="M59" s="130">
        <v>500994104</v>
      </c>
      <c r="N59" s="130">
        <v>-3696245566</v>
      </c>
      <c r="O59" s="130"/>
      <c r="P59" s="130">
        <v>-3594103747.72</v>
      </c>
      <c r="Q59" s="130"/>
      <c r="R59" s="130">
        <v>-2519748488.33</v>
      </c>
      <c r="S59" s="130">
        <v>-624178629.77</v>
      </c>
      <c r="T59" s="130">
        <v>-376280130.85</v>
      </c>
      <c r="U59" s="130">
        <v>-73896498.77</v>
      </c>
      <c r="V59" s="130">
        <v>-102141818.28</v>
      </c>
    </row>
    <row r="60" spans="1:22" s="39" customFormat="1" ht="22.5">
      <c r="A60" s="131" t="s">
        <v>721</v>
      </c>
      <c r="B60" s="90">
        <v>710</v>
      </c>
      <c r="C60" s="90" t="s">
        <v>722</v>
      </c>
      <c r="D60" s="132" t="str">
        <f>IF(OR(LEFT(C60,5)="000 9",LEFT(C60,5)="000 7"),"X",C60)</f>
        <v>000 01 05 00 00 00 0000 500</v>
      </c>
      <c r="E60" s="128">
        <v>-49167177406.9</v>
      </c>
      <c r="F60" s="147">
        <v>-1820412700</v>
      </c>
      <c r="G60" s="130">
        <v>-47382008406.9</v>
      </c>
      <c r="H60" s="130">
        <v>-11162492907.3</v>
      </c>
      <c r="I60" s="130">
        <v>-34313074300</v>
      </c>
      <c r="J60" s="130">
        <v>-10599478633.91</v>
      </c>
      <c r="K60" s="130">
        <v>-10689791598</v>
      </c>
      <c r="L60" s="130">
        <v>-2942156782.29</v>
      </c>
      <c r="M60" s="130">
        <v>-3605581700</v>
      </c>
      <c r="N60" s="130">
        <v>-21013077474.28</v>
      </c>
      <c r="O60" s="130">
        <v>-1072712825</v>
      </c>
      <c r="P60" s="130">
        <v>-19859585591.96</v>
      </c>
      <c r="Q60" s="130">
        <v>-4617234499.04</v>
      </c>
      <c r="R60" s="130">
        <v>-15097814337.55</v>
      </c>
      <c r="S60" s="130">
        <v>-3977633188.59</v>
      </c>
      <c r="T60" s="130">
        <v>-4418544257.1</v>
      </c>
      <c r="U60" s="130">
        <v>-982828307.76</v>
      </c>
      <c r="V60" s="130">
        <v>-2226204707.32</v>
      </c>
    </row>
    <row r="61" spans="1:22" s="39" customFormat="1" ht="22.5">
      <c r="A61" s="131" t="s">
        <v>723</v>
      </c>
      <c r="B61" s="90">
        <v>710</v>
      </c>
      <c r="C61" s="90" t="s">
        <v>724</v>
      </c>
      <c r="D61" s="132" t="str">
        <f>IF(OR(LEFT(C61,5)="000 9",LEFT(C61,5)="000 7"),"X",C61)</f>
        <v>000 01 05 02 00 00 0000 500</v>
      </c>
      <c r="E61" s="128">
        <v>-49167177406.9</v>
      </c>
      <c r="F61" s="147">
        <v>-1820412700</v>
      </c>
      <c r="G61" s="130">
        <v>-47382008406.9</v>
      </c>
      <c r="H61" s="130">
        <v>-11162492907.3</v>
      </c>
      <c r="I61" s="130">
        <v>-34313074300</v>
      </c>
      <c r="J61" s="130">
        <v>-10599478633.91</v>
      </c>
      <c r="K61" s="130">
        <v>-10689791598</v>
      </c>
      <c r="L61" s="130">
        <v>-2942156782.29</v>
      </c>
      <c r="M61" s="130">
        <v>-3605581700</v>
      </c>
      <c r="N61" s="130">
        <v>-21013077474.28</v>
      </c>
      <c r="O61" s="130">
        <v>-1072712825</v>
      </c>
      <c r="P61" s="130">
        <v>-19859585591.96</v>
      </c>
      <c r="Q61" s="130">
        <v>-4617234499.04</v>
      </c>
      <c r="R61" s="130">
        <v>-15097814337.55</v>
      </c>
      <c r="S61" s="130">
        <v>-3977633188.59</v>
      </c>
      <c r="T61" s="130">
        <v>-4418544257.1</v>
      </c>
      <c r="U61" s="130">
        <v>-982828307.76</v>
      </c>
      <c r="V61" s="130">
        <v>-2226204707.32</v>
      </c>
    </row>
    <row r="62" spans="1:22" s="39" customFormat="1" ht="22.5">
      <c r="A62" s="131" t="s">
        <v>725</v>
      </c>
      <c r="B62" s="90">
        <v>710</v>
      </c>
      <c r="C62" s="90" t="s">
        <v>726</v>
      </c>
      <c r="D62" s="132" t="str">
        <f>IF(OR(LEFT(C62,5)="000 9",LEFT(C62,5)="000 7"),"X",C62)</f>
        <v>000 01 05 02 01 00 0000 510</v>
      </c>
      <c r="E62" s="128">
        <v>-49167177406.9</v>
      </c>
      <c r="F62" s="147">
        <v>-1820412700</v>
      </c>
      <c r="G62" s="130">
        <v>-47382008406.9</v>
      </c>
      <c r="H62" s="130">
        <v>-11162492907.3</v>
      </c>
      <c r="I62" s="130">
        <v>-34313074300</v>
      </c>
      <c r="J62" s="130">
        <v>-10599478633.91</v>
      </c>
      <c r="K62" s="130">
        <v>-10689791598</v>
      </c>
      <c r="L62" s="130">
        <v>-2942156782.29</v>
      </c>
      <c r="M62" s="130">
        <v>-3605581700</v>
      </c>
      <c r="N62" s="130">
        <v>-21013077474.28</v>
      </c>
      <c r="O62" s="130">
        <v>-1072712825</v>
      </c>
      <c r="P62" s="130">
        <v>-19859585591.96</v>
      </c>
      <c r="Q62" s="130">
        <v>-4617234499.04</v>
      </c>
      <c r="R62" s="130">
        <v>-15097814337.55</v>
      </c>
      <c r="S62" s="130">
        <v>-3977633188.59</v>
      </c>
      <c r="T62" s="130">
        <v>-4418544257.1</v>
      </c>
      <c r="U62" s="130">
        <v>-982828307.76</v>
      </c>
      <c r="V62" s="130">
        <v>-2226204707.32</v>
      </c>
    </row>
    <row r="63" spans="1:22" s="39" customFormat="1" ht="33.75">
      <c r="A63" s="131" t="s">
        <v>727</v>
      </c>
      <c r="B63" s="90">
        <v>710</v>
      </c>
      <c r="C63" s="90" t="s">
        <v>728</v>
      </c>
      <c r="D63" s="132" t="str">
        <f>IF(OR(LEFT(C63,5)="000 9",LEFT(C63,5)="000 7"),"X",C63)</f>
        <v>000 01 05 02 01 02 0000 510</v>
      </c>
      <c r="E63" s="128">
        <v>-34253074300</v>
      </c>
      <c r="F63" s="129"/>
      <c r="G63" s="130">
        <v>-34253074300</v>
      </c>
      <c r="H63" s="130">
        <v>-60000000</v>
      </c>
      <c r="I63" s="130">
        <v>-34313074300</v>
      </c>
      <c r="J63" s="130"/>
      <c r="K63" s="130"/>
      <c r="L63" s="130"/>
      <c r="M63" s="130"/>
      <c r="N63" s="130">
        <v>-14780174355.55</v>
      </c>
      <c r="O63" s="130">
        <v>-314207700</v>
      </c>
      <c r="P63" s="130">
        <v>-15094382055.55</v>
      </c>
      <c r="Q63" s="130">
        <v>-3432282</v>
      </c>
      <c r="R63" s="130">
        <v>-15097814337.55</v>
      </c>
      <c r="S63" s="130"/>
      <c r="T63" s="130"/>
      <c r="U63" s="130"/>
      <c r="V63" s="130"/>
    </row>
    <row r="64" spans="1:22" s="39" customFormat="1" ht="33.75">
      <c r="A64" s="131" t="s">
        <v>729</v>
      </c>
      <c r="B64" s="90">
        <v>710</v>
      </c>
      <c r="C64" s="90" t="s">
        <v>730</v>
      </c>
      <c r="D64" s="132" t="str">
        <f>IF(OR(LEFT(C64,5)="000 9",LEFT(C64,5)="000 7"),"X",C64)</f>
        <v>000 01 05 02 01 04 0000 510</v>
      </c>
      <c r="E64" s="128">
        <v>-7689724805.93</v>
      </c>
      <c r="F64" s="129"/>
      <c r="G64" s="130">
        <v>-7689724805.93</v>
      </c>
      <c r="H64" s="130">
        <v>-2909753827.98</v>
      </c>
      <c r="I64" s="130"/>
      <c r="J64" s="130">
        <v>-10599478633.91</v>
      </c>
      <c r="K64" s="130"/>
      <c r="L64" s="130"/>
      <c r="M64" s="130"/>
      <c r="N64" s="130">
        <v>-2322999958.76</v>
      </c>
      <c r="O64" s="130"/>
      <c r="P64" s="130">
        <v>-2322999958.76</v>
      </c>
      <c r="Q64" s="130">
        <v>-1654633229.83</v>
      </c>
      <c r="R64" s="130"/>
      <c r="S64" s="130">
        <v>-3977633188.59</v>
      </c>
      <c r="T64" s="130"/>
      <c r="U64" s="130"/>
      <c r="V64" s="130"/>
    </row>
    <row r="65" spans="1:22" s="39" customFormat="1" ht="33.75">
      <c r="A65" s="131" t="s">
        <v>731</v>
      </c>
      <c r="B65" s="90">
        <v>710</v>
      </c>
      <c r="C65" s="90" t="s">
        <v>732</v>
      </c>
      <c r="D65" s="132" t="str">
        <f>IF(OR(LEFT(C65,5)="000 9",LEFT(C65,5)="000 7"),"X",C65)</f>
        <v>000 01 05 02 01 05 0000 510</v>
      </c>
      <c r="E65" s="128">
        <v>-3834511706.02</v>
      </c>
      <c r="F65" s="129"/>
      <c r="G65" s="130">
        <v>-3834511706.02</v>
      </c>
      <c r="H65" s="130">
        <v>-6855279891.98</v>
      </c>
      <c r="I65" s="130"/>
      <c r="J65" s="130"/>
      <c r="K65" s="130">
        <v>-10689791598</v>
      </c>
      <c r="L65" s="130"/>
      <c r="M65" s="130"/>
      <c r="N65" s="130">
        <v>-1775905951.96</v>
      </c>
      <c r="O65" s="130"/>
      <c r="P65" s="130">
        <v>-1775905951.96</v>
      </c>
      <c r="Q65" s="130">
        <v>-2642638305.14</v>
      </c>
      <c r="R65" s="130"/>
      <c r="S65" s="130"/>
      <c r="T65" s="130">
        <v>-4418544257.1</v>
      </c>
      <c r="U65" s="130"/>
      <c r="V65" s="130"/>
    </row>
    <row r="66" spans="1:22" s="39" customFormat="1" ht="56.25">
      <c r="A66" s="131" t="s">
        <v>733</v>
      </c>
      <c r="B66" s="90">
        <v>710</v>
      </c>
      <c r="C66" s="90" t="s">
        <v>734</v>
      </c>
      <c r="D66" s="132" t="str">
        <f>IF(OR(LEFT(C66,5)="000 9",LEFT(C66,5)="000 7"),"X",C66)</f>
        <v>000 01 05 02 01 09 0000 510</v>
      </c>
      <c r="E66" s="128">
        <v>-1785169000</v>
      </c>
      <c r="F66" s="147">
        <v>-1820412700</v>
      </c>
      <c r="G66" s="130"/>
      <c r="H66" s="130"/>
      <c r="I66" s="130"/>
      <c r="J66" s="130"/>
      <c r="K66" s="130"/>
      <c r="L66" s="130"/>
      <c r="M66" s="130">
        <v>-3605581700</v>
      </c>
      <c r="N66" s="130">
        <v>-1467699582.32</v>
      </c>
      <c r="O66" s="130">
        <v>-758505125</v>
      </c>
      <c r="P66" s="130"/>
      <c r="Q66" s="130"/>
      <c r="R66" s="130"/>
      <c r="S66" s="130"/>
      <c r="T66" s="130"/>
      <c r="U66" s="130"/>
      <c r="V66" s="130">
        <v>-2226204707.32</v>
      </c>
    </row>
    <row r="67" spans="1:22" s="39" customFormat="1" ht="33.75">
      <c r="A67" s="131" t="s">
        <v>735</v>
      </c>
      <c r="B67" s="90">
        <v>710</v>
      </c>
      <c r="C67" s="90" t="s">
        <v>736</v>
      </c>
      <c r="D67" s="132" t="str">
        <f>IF(OR(LEFT(C67,5)="000 9",LEFT(C67,5)="000 7"),"X",C67)</f>
        <v>000 01 05 02 01 10 0000 510</v>
      </c>
      <c r="E67" s="128">
        <v>-1604697594.95</v>
      </c>
      <c r="F67" s="147"/>
      <c r="G67" s="130">
        <v>-1604697594.95</v>
      </c>
      <c r="H67" s="130">
        <v>-1337459187.34</v>
      </c>
      <c r="I67" s="130"/>
      <c r="J67" s="130"/>
      <c r="K67" s="130"/>
      <c r="L67" s="130">
        <v>-2942156782.29</v>
      </c>
      <c r="M67" s="130"/>
      <c r="N67" s="130">
        <v>-666297625.69</v>
      </c>
      <c r="O67" s="130"/>
      <c r="P67" s="130">
        <v>-666297625.69</v>
      </c>
      <c r="Q67" s="130">
        <v>-316530682.07</v>
      </c>
      <c r="R67" s="130"/>
      <c r="S67" s="130"/>
      <c r="T67" s="130"/>
      <c r="U67" s="130">
        <v>-982828307.76</v>
      </c>
      <c r="V67" s="130"/>
    </row>
    <row r="68" spans="1:22" s="39" customFormat="1" ht="22.5">
      <c r="A68" s="131" t="s">
        <v>737</v>
      </c>
      <c r="B68" s="90">
        <v>720</v>
      </c>
      <c r="C68" s="90" t="s">
        <v>738</v>
      </c>
      <c r="D68" s="132" t="str">
        <f>IF(OR(LEFT(C68,5)="000 9",LEFT(C68,5)="000 7"),"X",C68)</f>
        <v>000 01 05 00 00 00 0000 600</v>
      </c>
      <c r="E68" s="128">
        <v>52245924685.97</v>
      </c>
      <c r="F68" s="147">
        <v>1820412700</v>
      </c>
      <c r="G68" s="130">
        <v>49959761581.97</v>
      </c>
      <c r="H68" s="130">
        <v>11162492907.3</v>
      </c>
      <c r="I68" s="130">
        <v>35941476856.51</v>
      </c>
      <c r="J68" s="130">
        <v>10997560115.38</v>
      </c>
      <c r="K68" s="130">
        <v>10951803428.24</v>
      </c>
      <c r="L68" s="130">
        <v>3231414089.14</v>
      </c>
      <c r="M68" s="130">
        <v>4106575804</v>
      </c>
      <c r="N68" s="130">
        <v>17316831908.28</v>
      </c>
      <c r="O68" s="130">
        <v>1072712825</v>
      </c>
      <c r="P68" s="130">
        <v>16265481844.24</v>
      </c>
      <c r="Q68" s="130">
        <v>4617234499.04</v>
      </c>
      <c r="R68" s="130">
        <v>12578065849.22</v>
      </c>
      <c r="S68" s="130">
        <v>3353454558.82</v>
      </c>
      <c r="T68" s="130">
        <v>4042264126.25</v>
      </c>
      <c r="U68" s="130">
        <v>908931808.99</v>
      </c>
      <c r="V68" s="130">
        <v>2124062889.04</v>
      </c>
    </row>
    <row r="69" spans="1:22" s="39" customFormat="1" ht="22.5">
      <c r="A69" s="131" t="s">
        <v>739</v>
      </c>
      <c r="B69" s="90">
        <v>720</v>
      </c>
      <c r="C69" s="90" t="s">
        <v>740</v>
      </c>
      <c r="D69" s="132" t="str">
        <f>IF(OR(LEFT(C69,5)="000 9",LEFT(C69,5)="000 7"),"X",C69)</f>
        <v>000 01 05 02 00 00 0000 600</v>
      </c>
      <c r="E69" s="128">
        <v>52245924685.97</v>
      </c>
      <c r="F69" s="147">
        <v>1820412700</v>
      </c>
      <c r="G69" s="130">
        <v>49959761581.97</v>
      </c>
      <c r="H69" s="130">
        <v>11162492907.3</v>
      </c>
      <c r="I69" s="130">
        <v>35941476856.51</v>
      </c>
      <c r="J69" s="130">
        <v>10997560115.38</v>
      </c>
      <c r="K69" s="130">
        <v>10951803428.24</v>
      </c>
      <c r="L69" s="130">
        <v>3231414089.14</v>
      </c>
      <c r="M69" s="130">
        <v>4106575804</v>
      </c>
      <c r="N69" s="130">
        <v>17316831908.28</v>
      </c>
      <c r="O69" s="130">
        <v>1072712825</v>
      </c>
      <c r="P69" s="130">
        <v>16265481844.24</v>
      </c>
      <c r="Q69" s="130">
        <v>4617234499.04</v>
      </c>
      <c r="R69" s="130">
        <v>12578065849.22</v>
      </c>
      <c r="S69" s="130">
        <v>3353454558.82</v>
      </c>
      <c r="T69" s="130">
        <v>4042264126.25</v>
      </c>
      <c r="U69" s="130">
        <v>908931808.99</v>
      </c>
      <c r="V69" s="130">
        <v>2124062889.04</v>
      </c>
    </row>
    <row r="70" spans="1:22" s="39" customFormat="1" ht="22.5">
      <c r="A70" s="131" t="s">
        <v>741</v>
      </c>
      <c r="B70" s="90">
        <v>720</v>
      </c>
      <c r="C70" s="90" t="s">
        <v>742</v>
      </c>
      <c r="D70" s="132" t="str">
        <f>IF(OR(LEFT(C70,5)="000 9",LEFT(C70,5)="000 7"),"X",C70)</f>
        <v>000 01 05 02 01 00 0000 610</v>
      </c>
      <c r="E70" s="128">
        <v>52245924685.97</v>
      </c>
      <c r="F70" s="147">
        <v>1820412700</v>
      </c>
      <c r="G70" s="130">
        <v>49959761581.97</v>
      </c>
      <c r="H70" s="130">
        <v>11162492907.3</v>
      </c>
      <c r="I70" s="130">
        <v>35941476856.51</v>
      </c>
      <c r="J70" s="130">
        <v>10997560115.38</v>
      </c>
      <c r="K70" s="130">
        <v>10951803428.24</v>
      </c>
      <c r="L70" s="130">
        <v>3231414089.14</v>
      </c>
      <c r="M70" s="130">
        <v>4106575804</v>
      </c>
      <c r="N70" s="130">
        <v>17316831908.28</v>
      </c>
      <c r="O70" s="130">
        <v>1072712825</v>
      </c>
      <c r="P70" s="130">
        <v>16265481844.24</v>
      </c>
      <c r="Q70" s="130">
        <v>4617234499.04</v>
      </c>
      <c r="R70" s="130">
        <v>12578065849.22</v>
      </c>
      <c r="S70" s="130">
        <v>3353454558.82</v>
      </c>
      <c r="T70" s="130">
        <v>4042264126.25</v>
      </c>
      <c r="U70" s="130">
        <v>908931808.99</v>
      </c>
      <c r="V70" s="130">
        <v>2124062889.04</v>
      </c>
    </row>
    <row r="71" spans="1:22" s="39" customFormat="1" ht="33.75">
      <c r="A71" s="131" t="s">
        <v>743</v>
      </c>
      <c r="B71" s="90">
        <v>720</v>
      </c>
      <c r="C71" s="90" t="s">
        <v>744</v>
      </c>
      <c r="D71" s="132" t="str">
        <f>IF(OR(LEFT(C71,5)="000 9",LEFT(C71,5)="000 7"),"X",C71)</f>
        <v>000 01 05 02 01 02 0000 610</v>
      </c>
      <c r="E71" s="128">
        <v>24116599446.82</v>
      </c>
      <c r="F71" s="147">
        <v>1820412700</v>
      </c>
      <c r="G71" s="130">
        <v>25937012146.82</v>
      </c>
      <c r="H71" s="130">
        <v>10004464709.69</v>
      </c>
      <c r="I71" s="130">
        <v>35941476856.51</v>
      </c>
      <c r="J71" s="130"/>
      <c r="K71" s="130"/>
      <c r="L71" s="130"/>
      <c r="M71" s="130"/>
      <c r="N71" s="130">
        <v>7608219455.05</v>
      </c>
      <c r="O71" s="130">
        <v>758505125</v>
      </c>
      <c r="P71" s="130">
        <v>8366724580.05</v>
      </c>
      <c r="Q71" s="130">
        <v>4211341269.17</v>
      </c>
      <c r="R71" s="130">
        <v>12578065849.22</v>
      </c>
      <c r="S71" s="130"/>
      <c r="T71" s="130"/>
      <c r="U71" s="130"/>
      <c r="V71" s="130"/>
    </row>
    <row r="72" spans="1:22" s="39" customFormat="1" ht="33.75">
      <c r="A72" s="131" t="s">
        <v>745</v>
      </c>
      <c r="B72" s="90">
        <v>720</v>
      </c>
      <c r="C72" s="90" t="s">
        <v>746</v>
      </c>
      <c r="D72" s="132" t="str">
        <f>IF(OR(LEFT(C72,5)="000 9",LEFT(C72,5)="000 7"),"X",C72)</f>
        <v>000 01 05 02 01 04 0000 610</v>
      </c>
      <c r="E72" s="128">
        <v>10997560115.38</v>
      </c>
      <c r="F72" s="129"/>
      <c r="G72" s="130">
        <v>10997560115.38</v>
      </c>
      <c r="H72" s="130"/>
      <c r="I72" s="130"/>
      <c r="J72" s="130">
        <v>10997560115.38</v>
      </c>
      <c r="K72" s="130"/>
      <c r="L72" s="130"/>
      <c r="M72" s="130"/>
      <c r="N72" s="130">
        <v>3353454558.82</v>
      </c>
      <c r="O72" s="130"/>
      <c r="P72" s="130">
        <v>3353454558.82</v>
      </c>
      <c r="Q72" s="130"/>
      <c r="R72" s="130"/>
      <c r="S72" s="130">
        <v>3353454558.82</v>
      </c>
      <c r="T72" s="130"/>
      <c r="U72" s="130"/>
      <c r="V72" s="130"/>
    </row>
    <row r="73" spans="1:22" s="39" customFormat="1" ht="33.75">
      <c r="A73" s="131" t="s">
        <v>747</v>
      </c>
      <c r="B73" s="90">
        <v>720</v>
      </c>
      <c r="C73" s="90" t="s">
        <v>748</v>
      </c>
      <c r="D73" s="132" t="str">
        <f>IF(OR(LEFT(C73,5)="000 9",LEFT(C73,5)="000 7"),"X",C73)</f>
        <v>000 01 05 02 01 05 0000 610</v>
      </c>
      <c r="E73" s="128">
        <v>10088301685.24</v>
      </c>
      <c r="F73" s="129"/>
      <c r="G73" s="130">
        <v>10088301685.24</v>
      </c>
      <c r="H73" s="130">
        <v>863501743</v>
      </c>
      <c r="I73" s="130"/>
      <c r="J73" s="130"/>
      <c r="K73" s="130">
        <v>10951803428.24</v>
      </c>
      <c r="L73" s="130"/>
      <c r="M73" s="130"/>
      <c r="N73" s="130">
        <v>3739622120.32</v>
      </c>
      <c r="O73" s="130"/>
      <c r="P73" s="130">
        <v>3739622120.32</v>
      </c>
      <c r="Q73" s="130">
        <v>302642005.93</v>
      </c>
      <c r="R73" s="130"/>
      <c r="S73" s="130"/>
      <c r="T73" s="130">
        <v>4042264126.25</v>
      </c>
      <c r="U73" s="130"/>
      <c r="V73" s="130"/>
    </row>
    <row r="74" spans="1:22" s="39" customFormat="1" ht="56.25">
      <c r="A74" s="131" t="s">
        <v>749</v>
      </c>
      <c r="B74" s="90">
        <v>720</v>
      </c>
      <c r="C74" s="90" t="s">
        <v>750</v>
      </c>
      <c r="D74" s="132" t="str">
        <f>IF(OR(LEFT(C74,5)="000 9",LEFT(C74,5)="000 7"),"X",C74)</f>
        <v>000 01 05 02 01 09 0000 610</v>
      </c>
      <c r="E74" s="128">
        <v>4106575804</v>
      </c>
      <c r="F74" s="129"/>
      <c r="G74" s="130"/>
      <c r="H74" s="130"/>
      <c r="I74" s="130"/>
      <c r="J74" s="130"/>
      <c r="K74" s="130"/>
      <c r="L74" s="130"/>
      <c r="M74" s="130">
        <v>4106575804</v>
      </c>
      <c r="N74" s="130">
        <v>1809855189.04</v>
      </c>
      <c r="O74" s="130">
        <v>314207700</v>
      </c>
      <c r="P74" s="130"/>
      <c r="Q74" s="130"/>
      <c r="R74" s="130"/>
      <c r="S74" s="130"/>
      <c r="T74" s="130"/>
      <c r="U74" s="130"/>
      <c r="V74" s="130">
        <v>2124062889.04</v>
      </c>
    </row>
    <row r="75" spans="1:22" s="39" customFormat="1" ht="33.75">
      <c r="A75" s="131" t="s">
        <v>751</v>
      </c>
      <c r="B75" s="90">
        <v>720</v>
      </c>
      <c r="C75" s="90" t="s">
        <v>752</v>
      </c>
      <c r="D75" s="132" t="str">
        <f>IF(OR(LEFT(C75,5)="000 9",LEFT(C75,5)="000 7"),"X",C75)</f>
        <v>000 01 05 02 01 10 0000 610</v>
      </c>
      <c r="E75" s="128">
        <v>2936887634.53</v>
      </c>
      <c r="F75" s="129"/>
      <c r="G75" s="130">
        <v>2936887634.53</v>
      </c>
      <c r="H75" s="130">
        <v>294526454.61</v>
      </c>
      <c r="I75" s="130"/>
      <c r="J75" s="130"/>
      <c r="K75" s="130"/>
      <c r="L75" s="130">
        <v>3231414089.14</v>
      </c>
      <c r="M75" s="130"/>
      <c r="N75" s="130">
        <v>805680585.05</v>
      </c>
      <c r="O75" s="130"/>
      <c r="P75" s="130">
        <v>805680585.05</v>
      </c>
      <c r="Q75" s="130">
        <v>103251223.94</v>
      </c>
      <c r="R75" s="130"/>
      <c r="S75" s="130"/>
      <c r="T75" s="130"/>
      <c r="U75" s="130">
        <v>908931808.99</v>
      </c>
      <c r="V75" s="130"/>
    </row>
    <row r="76" spans="1:22" s="39" customFormat="1" ht="12.75">
      <c r="A76" s="54"/>
      <c r="B76" s="55"/>
      <c r="C76" s="55"/>
      <c r="D76" s="94"/>
      <c r="E76" s="60"/>
      <c r="F76" s="60"/>
      <c r="G76" s="60"/>
      <c r="H76" s="60"/>
      <c r="I76" s="60"/>
      <c r="J76" s="60"/>
      <c r="K76" s="60"/>
      <c r="L76" s="60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18" s="39" customFormat="1" ht="12.75">
      <c r="A77" s="38"/>
      <c r="B77" s="33"/>
      <c r="C77" s="33"/>
      <c r="D77" s="34"/>
      <c r="F77" s="35"/>
      <c r="G77" s="35"/>
      <c r="H77" s="35"/>
      <c r="I77" s="35"/>
      <c r="J77" s="35"/>
      <c r="K77" s="35"/>
      <c r="L77" s="35"/>
      <c r="M77" s="35"/>
      <c r="N77" s="35"/>
      <c r="O77"/>
      <c r="P77"/>
      <c r="Q77" s="23"/>
      <c r="R77" s="23"/>
    </row>
    <row r="78" spans="1:18" ht="18.75">
      <c r="A78" s="148" t="s">
        <v>758</v>
      </c>
      <c r="B78" s="149"/>
      <c r="C78" s="149"/>
      <c r="D78" s="149"/>
      <c r="E78" s="150"/>
      <c r="F78" s="151" t="s">
        <v>759</v>
      </c>
      <c r="G78" s="152"/>
      <c r="H78" s="153" t="s">
        <v>760</v>
      </c>
      <c r="I78" s="153"/>
      <c r="J78" s="25"/>
      <c r="K78" s="25"/>
      <c r="L78" s="24"/>
      <c r="M78" s="24"/>
      <c r="N78"/>
      <c r="O78"/>
      <c r="P78"/>
      <c r="Q78"/>
      <c r="R78"/>
    </row>
    <row r="79" spans="1:18" ht="15.75">
      <c r="A79" s="154"/>
      <c r="B79" s="155"/>
      <c r="C79" s="156"/>
      <c r="D79" s="155"/>
      <c r="E79" s="150"/>
      <c r="F79" s="157" t="s">
        <v>761</v>
      </c>
      <c r="G79" s="158"/>
      <c r="H79" s="157" t="s">
        <v>762</v>
      </c>
      <c r="I79" s="157"/>
      <c r="J79" s="2"/>
      <c r="K79" s="2"/>
      <c r="L79" s="2"/>
      <c r="M79" s="2"/>
      <c r="N79"/>
      <c r="O79" s="23"/>
      <c r="P79" s="23"/>
      <c r="Q79"/>
      <c r="R79"/>
    </row>
    <row r="80" spans="1:18" ht="18.75">
      <c r="A80" s="166" t="s">
        <v>764</v>
      </c>
      <c r="B80" s="116"/>
      <c r="C80" s="159"/>
      <c r="D80" s="159"/>
      <c r="E80" s="150"/>
      <c r="F80" s="151" t="s">
        <v>759</v>
      </c>
      <c r="G80" s="160"/>
      <c r="H80" s="153" t="s">
        <v>765</v>
      </c>
      <c r="I80" s="153"/>
      <c r="J80" s="2"/>
      <c r="K80" s="2"/>
      <c r="L80" s="2"/>
      <c r="M80" s="2"/>
      <c r="N80"/>
      <c r="O80" s="23"/>
      <c r="P80" s="23"/>
      <c r="Q80"/>
      <c r="R80"/>
    </row>
    <row r="81" spans="1:18" ht="12.75">
      <c r="A81" s="161"/>
      <c r="B81" s="162"/>
      <c r="C81" s="163"/>
      <c r="D81" s="160"/>
      <c r="E81" s="150"/>
      <c r="F81" s="157" t="s">
        <v>763</v>
      </c>
      <c r="G81" s="158"/>
      <c r="H81" s="157" t="s">
        <v>762</v>
      </c>
      <c r="I81" s="157"/>
      <c r="J81" s="2"/>
      <c r="K81" s="2"/>
      <c r="L81" s="2"/>
      <c r="M81" s="2"/>
      <c r="N81"/>
      <c r="O81" s="23"/>
      <c r="P81" s="23"/>
      <c r="Q81"/>
      <c r="R81"/>
    </row>
    <row r="82" ht="12.75">
      <c r="A82" s="164"/>
    </row>
    <row r="83" ht="12.75">
      <c r="A83" s="165"/>
    </row>
    <row r="86" ht="11.25" customHeight="1"/>
  </sheetData>
  <sheetProtection/>
  <mergeCells count="10">
    <mergeCell ref="A4:A5"/>
    <mergeCell ref="B4:B5"/>
    <mergeCell ref="D4:D5"/>
    <mergeCell ref="C4:C5"/>
    <mergeCell ref="E4:M4"/>
    <mergeCell ref="N4:V4"/>
    <mergeCell ref="A78:D78"/>
    <mergeCell ref="H78:I78"/>
    <mergeCell ref="H80:I80"/>
    <mergeCell ref="A80:B80"/>
  </mergeCells>
  <printOptions/>
  <pageMargins left="0" right="0" top="0" bottom="0.31496062992125984" header="0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2372</v>
      </c>
    </row>
    <row r="3" spans="1:9" ht="12.75">
      <c r="A3" s="66"/>
      <c r="I3" s="91" t="s">
        <v>2411</v>
      </c>
    </row>
    <row r="4" spans="1:9" ht="12.75" customHeight="1">
      <c r="A4" s="119" t="s">
        <v>2396</v>
      </c>
      <c r="B4" s="121" t="s">
        <v>2331</v>
      </c>
      <c r="C4" s="123" t="s">
        <v>2373</v>
      </c>
      <c r="D4" s="124"/>
      <c r="E4" s="124"/>
      <c r="F4" s="124"/>
      <c r="G4" s="124"/>
      <c r="H4" s="125"/>
      <c r="I4" s="126" t="s">
        <v>2374</v>
      </c>
    </row>
    <row r="5" spans="1:9" ht="102">
      <c r="A5" s="120"/>
      <c r="B5" s="122"/>
      <c r="C5" s="80" t="s">
        <v>2366</v>
      </c>
      <c r="D5" s="81" t="s">
        <v>2367</v>
      </c>
      <c r="E5" s="81" t="s">
        <v>2368</v>
      </c>
      <c r="F5" s="81" t="s">
        <v>2369</v>
      </c>
      <c r="G5" s="81" t="s">
        <v>2370</v>
      </c>
      <c r="H5" s="80" t="s">
        <v>2371</v>
      </c>
      <c r="I5" s="127"/>
    </row>
    <row r="6" spans="1:10" ht="13.5" thickBot="1">
      <c r="A6" s="67">
        <v>1</v>
      </c>
      <c r="B6" s="90">
        <v>2</v>
      </c>
      <c r="C6" s="56">
        <v>3</v>
      </c>
      <c r="D6" s="56">
        <v>4</v>
      </c>
      <c r="E6" s="68">
        <v>5</v>
      </c>
      <c r="F6" s="69" t="s">
        <v>2339</v>
      </c>
      <c r="G6" s="69" t="s">
        <v>2340</v>
      </c>
      <c r="H6" s="69" t="s">
        <v>2341</v>
      </c>
      <c r="I6" s="59" t="s">
        <v>2332</v>
      </c>
      <c r="J6" s="45"/>
    </row>
    <row r="7" spans="1:10" ht="14.25">
      <c r="A7" s="70" t="s">
        <v>2375</v>
      </c>
      <c r="B7" s="71" t="s">
        <v>2376</v>
      </c>
      <c r="C7" s="85">
        <v>373914786.3</v>
      </c>
      <c r="D7" s="85"/>
      <c r="E7" s="85">
        <v>1654633229.83</v>
      </c>
      <c r="F7" s="85">
        <v>2642772069.7</v>
      </c>
      <c r="G7" s="85">
        <v>317587837.9</v>
      </c>
      <c r="H7" s="85">
        <v>758505125</v>
      </c>
      <c r="I7" s="86">
        <v>5747413048.73</v>
      </c>
      <c r="J7" s="92"/>
    </row>
    <row r="8" spans="1:10" ht="24">
      <c r="A8" s="72" t="s">
        <v>2377</v>
      </c>
      <c r="B8" s="73" t="s">
        <v>2378</v>
      </c>
      <c r="C8" s="87"/>
      <c r="D8" s="87"/>
      <c r="E8" s="87">
        <v>1654633229.83</v>
      </c>
      <c r="F8" s="87">
        <v>2539839168.3</v>
      </c>
      <c r="G8" s="87">
        <v>16868871.04</v>
      </c>
      <c r="H8" s="87">
        <v>758505125</v>
      </c>
      <c r="I8" s="88">
        <v>4969846394.17</v>
      </c>
      <c r="J8" s="92"/>
    </row>
    <row r="9" spans="1:10" ht="24">
      <c r="A9" s="74" t="s">
        <v>2379</v>
      </c>
      <c r="B9" s="75" t="s">
        <v>2380</v>
      </c>
      <c r="C9" s="87"/>
      <c r="D9" s="87"/>
      <c r="E9" s="87">
        <v>81928142.55</v>
      </c>
      <c r="F9" s="87">
        <v>147187621.57</v>
      </c>
      <c r="G9" s="87">
        <v>2403250</v>
      </c>
      <c r="H9" s="87"/>
      <c r="I9" s="88">
        <v>231519014.12</v>
      </c>
      <c r="J9" s="92"/>
    </row>
    <row r="10" spans="1:10" ht="14.25">
      <c r="A10" s="76" t="s">
        <v>2381</v>
      </c>
      <c r="B10" s="77" t="s">
        <v>2382</v>
      </c>
      <c r="C10" s="87"/>
      <c r="D10" s="87"/>
      <c r="E10" s="48">
        <v>1086077859.05</v>
      </c>
      <c r="F10" s="87">
        <v>2161311951.26</v>
      </c>
      <c r="G10" s="87"/>
      <c r="H10" s="87"/>
      <c r="I10" s="88">
        <v>3247389810.31</v>
      </c>
      <c r="J10" s="92"/>
    </row>
    <row r="11" spans="1:10" ht="14.25">
      <c r="A11" s="76" t="s">
        <v>2383</v>
      </c>
      <c r="B11" s="77" t="s">
        <v>2384</v>
      </c>
      <c r="C11" s="87"/>
      <c r="D11" s="87"/>
      <c r="E11" s="87">
        <v>438244978</v>
      </c>
      <c r="F11" s="48"/>
      <c r="G11" s="87"/>
      <c r="H11" s="87"/>
      <c r="I11" s="88">
        <v>438244978</v>
      </c>
      <c r="J11" s="92"/>
    </row>
    <row r="12" spans="1:10" ht="14.25">
      <c r="A12" s="76" t="s">
        <v>2385</v>
      </c>
      <c r="B12" s="77" t="s">
        <v>2386</v>
      </c>
      <c r="C12" s="87"/>
      <c r="D12" s="87"/>
      <c r="E12" s="87">
        <v>48382250.23</v>
      </c>
      <c r="F12" s="87">
        <v>200350595.47</v>
      </c>
      <c r="G12" s="87">
        <v>2465621.04</v>
      </c>
      <c r="H12" s="48"/>
      <c r="I12" s="89">
        <v>251198466.74</v>
      </c>
      <c r="J12" s="92"/>
    </row>
    <row r="13" spans="1:10" ht="14.25">
      <c r="A13" s="76" t="s">
        <v>2387</v>
      </c>
      <c r="B13" s="77" t="s">
        <v>2388</v>
      </c>
      <c r="C13" s="87"/>
      <c r="D13" s="87"/>
      <c r="E13" s="87"/>
      <c r="F13" s="87"/>
      <c r="G13" s="87"/>
      <c r="H13" s="87">
        <v>758505125</v>
      </c>
      <c r="I13" s="88">
        <v>758505125</v>
      </c>
      <c r="J13" s="92"/>
    </row>
    <row r="14" spans="1:10" ht="24">
      <c r="A14" s="76" t="s">
        <v>2390</v>
      </c>
      <c r="B14" s="77" t="s">
        <v>2391</v>
      </c>
      <c r="C14" s="87"/>
      <c r="D14" s="87"/>
      <c r="E14" s="87"/>
      <c r="F14" s="87">
        <v>30989000</v>
      </c>
      <c r="G14" s="87">
        <v>12000000</v>
      </c>
      <c r="H14" s="87"/>
      <c r="I14" s="88">
        <v>42989000</v>
      </c>
      <c r="J14" s="92"/>
    </row>
    <row r="15" spans="1:10" ht="14.25">
      <c r="A15" s="79" t="s">
        <v>2368</v>
      </c>
      <c r="B15" s="73" t="s">
        <v>2394</v>
      </c>
      <c r="C15" s="87">
        <v>32053712.81</v>
      </c>
      <c r="D15" s="87"/>
      <c r="E15" s="87"/>
      <c r="F15" s="87"/>
      <c r="G15" s="87"/>
      <c r="H15" s="87"/>
      <c r="I15" s="88">
        <v>32053712.81</v>
      </c>
      <c r="J15" s="92"/>
    </row>
    <row r="16" spans="1:10" ht="24.75" thickBot="1">
      <c r="A16" s="76" t="s">
        <v>2389</v>
      </c>
      <c r="B16" s="77" t="s">
        <v>2395</v>
      </c>
      <c r="C16" s="87">
        <v>32053712.81</v>
      </c>
      <c r="D16" s="87"/>
      <c r="E16" s="87"/>
      <c r="F16" s="87"/>
      <c r="G16" s="87"/>
      <c r="H16" s="87"/>
      <c r="I16" s="88">
        <v>32053712.81</v>
      </c>
      <c r="J16" s="92"/>
    </row>
    <row r="17" spans="1:10" ht="14.25">
      <c r="A17" s="79" t="s">
        <v>2369</v>
      </c>
      <c r="B17" s="82" t="s">
        <v>2397</v>
      </c>
      <c r="C17" s="85">
        <v>27603102.49</v>
      </c>
      <c r="D17" s="85"/>
      <c r="E17" s="85"/>
      <c r="F17" s="85"/>
      <c r="G17" s="85">
        <v>300316275.76</v>
      </c>
      <c r="H17" s="85"/>
      <c r="I17" s="86">
        <v>327919378.25</v>
      </c>
      <c r="J17" s="92"/>
    </row>
    <row r="18" spans="1:10" ht="24">
      <c r="A18" s="74" t="s">
        <v>2379</v>
      </c>
      <c r="B18" s="75" t="s">
        <v>2398</v>
      </c>
      <c r="C18" s="87"/>
      <c r="D18" s="87"/>
      <c r="E18" s="87"/>
      <c r="F18" s="87"/>
      <c r="G18" s="87">
        <v>3496250</v>
      </c>
      <c r="H18" s="87"/>
      <c r="I18" s="88">
        <v>3496250</v>
      </c>
      <c r="J18" s="92"/>
    </row>
    <row r="19" spans="1:10" ht="14.25">
      <c r="A19" s="76" t="s">
        <v>2381</v>
      </c>
      <c r="B19" s="77" t="s">
        <v>2399</v>
      </c>
      <c r="C19" s="87"/>
      <c r="D19" s="87"/>
      <c r="E19" s="87"/>
      <c r="F19" s="87"/>
      <c r="G19" s="87">
        <v>14692737.62</v>
      </c>
      <c r="H19" s="87"/>
      <c r="I19" s="88">
        <v>14692737.62</v>
      </c>
      <c r="J19" s="92"/>
    </row>
    <row r="20" spans="1:10" ht="14.25">
      <c r="A20" s="76" t="s">
        <v>2383</v>
      </c>
      <c r="B20" s="77" t="s">
        <v>2400</v>
      </c>
      <c r="C20" s="87"/>
      <c r="D20" s="87"/>
      <c r="E20" s="87"/>
      <c r="F20" s="87"/>
      <c r="G20" s="87">
        <v>236388075.97</v>
      </c>
      <c r="H20" s="87"/>
      <c r="I20" s="88">
        <v>236388075.97</v>
      </c>
      <c r="J20" s="92"/>
    </row>
    <row r="21" spans="1:10" ht="14.25">
      <c r="A21" s="76" t="s">
        <v>2385</v>
      </c>
      <c r="B21" s="77" t="s">
        <v>2401</v>
      </c>
      <c r="C21" s="87"/>
      <c r="D21" s="87"/>
      <c r="E21" s="87"/>
      <c r="F21" s="87"/>
      <c r="G21" s="87">
        <v>44682056.34</v>
      </c>
      <c r="H21" s="87"/>
      <c r="I21" s="88">
        <v>44682056.34</v>
      </c>
      <c r="J21" s="92"/>
    </row>
    <row r="22" spans="1:10" ht="24">
      <c r="A22" s="76" t="s">
        <v>2389</v>
      </c>
      <c r="B22" s="77" t="s">
        <v>2402</v>
      </c>
      <c r="C22" s="87">
        <v>24220216.49</v>
      </c>
      <c r="D22" s="87"/>
      <c r="E22" s="87"/>
      <c r="F22" s="87"/>
      <c r="G22" s="87">
        <v>1057155.83</v>
      </c>
      <c r="H22" s="87"/>
      <c r="I22" s="88">
        <v>25277372.32</v>
      </c>
      <c r="J22" s="92"/>
    </row>
    <row r="23" spans="1:10" ht="14.25">
      <c r="A23" s="76" t="s">
        <v>2392</v>
      </c>
      <c r="B23" s="77" t="s">
        <v>2403</v>
      </c>
      <c r="C23" s="87">
        <v>2872000</v>
      </c>
      <c r="D23" s="87"/>
      <c r="E23" s="87"/>
      <c r="F23" s="87"/>
      <c r="G23" s="87"/>
      <c r="H23" s="87"/>
      <c r="I23" s="88">
        <v>2872000</v>
      </c>
      <c r="J23" s="92"/>
    </row>
    <row r="24" spans="1:10" ht="36">
      <c r="A24" s="78" t="s">
        <v>2393</v>
      </c>
      <c r="B24" s="77" t="s">
        <v>2404</v>
      </c>
      <c r="C24" s="87">
        <v>510886</v>
      </c>
      <c r="D24" s="87"/>
      <c r="E24" s="87"/>
      <c r="F24" s="87"/>
      <c r="G24" s="87"/>
      <c r="H24" s="87"/>
      <c r="I24" s="88">
        <v>510886</v>
      </c>
      <c r="J24" s="92"/>
    </row>
    <row r="25" spans="1:10" ht="14.25">
      <c r="A25" s="79" t="s">
        <v>2370</v>
      </c>
      <c r="B25" s="83" t="s">
        <v>2405</v>
      </c>
      <c r="C25" s="87">
        <v>50271</v>
      </c>
      <c r="D25" s="87"/>
      <c r="E25" s="87"/>
      <c r="F25" s="87">
        <v>102932901.4</v>
      </c>
      <c r="G25" s="87">
        <v>402691.1</v>
      </c>
      <c r="H25" s="87"/>
      <c r="I25" s="88">
        <v>103385863.5</v>
      </c>
      <c r="J25" s="92"/>
    </row>
    <row r="26" spans="1:10" ht="14.25">
      <c r="A26" s="76" t="s">
        <v>2385</v>
      </c>
      <c r="B26" s="77" t="s">
        <v>2406</v>
      </c>
      <c r="C26" s="87"/>
      <c r="D26" s="87"/>
      <c r="E26" s="87"/>
      <c r="F26" s="87">
        <v>102731987.29</v>
      </c>
      <c r="G26" s="87">
        <v>402691.1</v>
      </c>
      <c r="H26" s="87"/>
      <c r="I26" s="88">
        <v>103134678.39</v>
      </c>
      <c r="J26" s="92"/>
    </row>
    <row r="27" spans="1:10" ht="24">
      <c r="A27" s="76" t="s">
        <v>2389</v>
      </c>
      <c r="B27" s="77" t="s">
        <v>2407</v>
      </c>
      <c r="C27" s="87">
        <v>875</v>
      </c>
      <c r="D27" s="87"/>
      <c r="E27" s="87"/>
      <c r="F27" s="87">
        <v>133764.56</v>
      </c>
      <c r="G27" s="87"/>
      <c r="H27" s="87"/>
      <c r="I27" s="88">
        <v>134639.56</v>
      </c>
      <c r="J27" s="92"/>
    </row>
    <row r="28" spans="1:10" ht="36">
      <c r="A28" s="78" t="s">
        <v>2393</v>
      </c>
      <c r="B28" s="77" t="s">
        <v>2408</v>
      </c>
      <c r="C28" s="87">
        <v>49396</v>
      </c>
      <c r="D28" s="87"/>
      <c r="E28" s="87"/>
      <c r="F28" s="87">
        <v>67149.55</v>
      </c>
      <c r="G28" s="87"/>
      <c r="H28" s="87"/>
      <c r="I28" s="88">
        <v>116545.55</v>
      </c>
      <c r="J28" s="92"/>
    </row>
    <row r="29" spans="1:10" ht="14.25">
      <c r="A29" s="84" t="s">
        <v>2371</v>
      </c>
      <c r="B29" s="83" t="s">
        <v>2409</v>
      </c>
      <c r="C29" s="87">
        <v>314207700</v>
      </c>
      <c r="D29" s="87"/>
      <c r="E29" s="87"/>
      <c r="F29" s="87"/>
      <c r="G29" s="87"/>
      <c r="H29" s="87"/>
      <c r="I29" s="88">
        <v>314207700</v>
      </c>
      <c r="J29" s="92"/>
    </row>
    <row r="30" spans="1:10" ht="14.25">
      <c r="A30" s="76" t="s">
        <v>2385</v>
      </c>
      <c r="B30" s="77" t="s">
        <v>2410</v>
      </c>
      <c r="C30" s="87">
        <v>314207700</v>
      </c>
      <c r="D30" s="87"/>
      <c r="E30" s="87"/>
      <c r="F30" s="87"/>
      <c r="G30" s="87"/>
      <c r="H30" s="87"/>
      <c r="I30" s="88">
        <v>314207700</v>
      </c>
      <c r="J30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goncharova</cp:lastModifiedBy>
  <cp:lastPrinted>2011-06-20T08:35:31Z</cp:lastPrinted>
  <dcterms:created xsi:type="dcterms:W3CDTF">1999-06-18T11:49:53Z</dcterms:created>
  <dcterms:modified xsi:type="dcterms:W3CDTF">2011-06-20T12:05:05Z</dcterms:modified>
  <cp:category/>
  <cp:version/>
  <cp:contentType/>
  <cp:contentStatus/>
</cp:coreProperties>
</file>